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45" windowWidth="21075" windowHeight="10035"/>
  </bookViews>
  <sheets>
    <sheet name="04-04-2018" sheetId="1" r:id="rId1"/>
  </sheets>
  <calcPr calcId="145621"/>
</workbook>
</file>

<file path=xl/calcChain.xml><?xml version="1.0" encoding="utf-8"?>
<calcChain xmlns="http://schemas.openxmlformats.org/spreadsheetml/2006/main">
  <c r="BQ45" i="1" l="1"/>
  <c r="BP45" i="1"/>
  <c r="BO45" i="1"/>
  <c r="BN45" i="1"/>
  <c r="BM45" i="1"/>
  <c r="BL45" i="1"/>
  <c r="BK45" i="1"/>
  <c r="BJ45" i="1"/>
  <c r="B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Q45" i="1"/>
  <c r="P45" i="1"/>
  <c r="O45" i="1"/>
  <c r="N45" i="1"/>
  <c r="M45" i="1"/>
  <c r="L45" i="1"/>
  <c r="K45" i="1"/>
  <c r="J45" i="1"/>
  <c r="I45" i="1"/>
  <c r="H45" i="1"/>
  <c r="G45" i="1"/>
  <c r="A44" i="1"/>
  <c r="B43" i="1"/>
  <c r="C42" i="1"/>
  <c r="E42" i="1" s="1"/>
  <c r="A40" i="1"/>
  <c r="B39" i="1"/>
  <c r="C38" i="1"/>
  <c r="E38" i="1" s="1"/>
  <c r="A36" i="1"/>
  <c r="B35" i="1"/>
  <c r="C34" i="1"/>
  <c r="E34" i="1" s="1"/>
  <c r="A32" i="1"/>
  <c r="B31" i="1"/>
  <c r="C30" i="1"/>
  <c r="E30" i="1" s="1"/>
  <c r="A28" i="1"/>
  <c r="B27" i="1"/>
  <c r="C26" i="1"/>
  <c r="E26" i="1" s="1"/>
  <c r="A24" i="1"/>
  <c r="B23" i="1"/>
  <c r="C22" i="1"/>
  <c r="E22" i="1" s="1"/>
  <c r="A20" i="1"/>
  <c r="B19" i="1"/>
  <c r="C18" i="1"/>
  <c r="E18" i="1" s="1"/>
  <c r="A16" i="1"/>
  <c r="B15" i="1"/>
  <c r="C14" i="1"/>
  <c r="E14" i="1" s="1"/>
  <c r="A12" i="1"/>
  <c r="B11" i="1"/>
  <c r="C10" i="1"/>
  <c r="E10" i="1" s="1"/>
  <c r="A8" i="1"/>
  <c r="B7" i="1"/>
  <c r="C6" i="1"/>
  <c r="E6" i="1" s="1"/>
  <c r="A4" i="1"/>
  <c r="D2" i="1"/>
  <c r="A43" i="1" s="1"/>
  <c r="B4" i="1" l="1"/>
  <c r="A5" i="1"/>
  <c r="D6" i="1"/>
  <c r="C7" i="1"/>
  <c r="B8" i="1"/>
  <c r="A9" i="1"/>
  <c r="D10" i="1"/>
  <c r="C11" i="1"/>
  <c r="B12" i="1"/>
  <c r="A13" i="1"/>
  <c r="D14" i="1"/>
  <c r="C15" i="1"/>
  <c r="B16" i="1"/>
  <c r="A17" i="1"/>
  <c r="D18" i="1"/>
  <c r="C19" i="1"/>
  <c r="B20" i="1"/>
  <c r="A21" i="1"/>
  <c r="D22" i="1"/>
  <c r="C23" i="1"/>
  <c r="B24" i="1"/>
  <c r="A25" i="1"/>
  <c r="D26" i="1"/>
  <c r="C27" i="1"/>
  <c r="B28" i="1"/>
  <c r="A29" i="1"/>
  <c r="D30" i="1"/>
  <c r="C31" i="1"/>
  <c r="B32" i="1"/>
  <c r="A33" i="1"/>
  <c r="D34" i="1"/>
  <c r="C35" i="1"/>
  <c r="B36" i="1"/>
  <c r="A37" i="1"/>
  <c r="D38" i="1"/>
  <c r="C39" i="1"/>
  <c r="B40" i="1"/>
  <c r="A41" i="1"/>
  <c r="D42" i="1"/>
  <c r="C43" i="1"/>
  <c r="B44" i="1"/>
  <c r="C4" i="1"/>
  <c r="B5" i="1"/>
  <c r="A6" i="1"/>
  <c r="C8" i="1"/>
  <c r="B9" i="1"/>
  <c r="A10" i="1"/>
  <c r="C12" i="1"/>
  <c r="B13" i="1"/>
  <c r="A14" i="1"/>
  <c r="C16" i="1"/>
  <c r="B17" i="1"/>
  <c r="A18" i="1"/>
  <c r="C20" i="1"/>
  <c r="B21" i="1"/>
  <c r="A22" i="1"/>
  <c r="C24" i="1"/>
  <c r="B25" i="1"/>
  <c r="A26" i="1"/>
  <c r="C28" i="1"/>
  <c r="B29" i="1"/>
  <c r="A30" i="1"/>
  <c r="C32" i="1"/>
  <c r="B33" i="1"/>
  <c r="A34" i="1"/>
  <c r="C36" i="1"/>
  <c r="B37" i="1"/>
  <c r="A38" i="1"/>
  <c r="C40" i="1"/>
  <c r="B41" i="1"/>
  <c r="A42" i="1"/>
  <c r="C44" i="1"/>
  <c r="C5" i="1"/>
  <c r="B6" i="1"/>
  <c r="A7" i="1"/>
  <c r="C9" i="1"/>
  <c r="B10" i="1"/>
  <c r="A11" i="1"/>
  <c r="C13" i="1"/>
  <c r="B14" i="1"/>
  <c r="A15" i="1"/>
  <c r="C17" i="1"/>
  <c r="B18" i="1"/>
  <c r="A19" i="1"/>
  <c r="C21" i="1"/>
  <c r="B22" i="1"/>
  <c r="A23" i="1"/>
  <c r="C25" i="1"/>
  <c r="B26" i="1"/>
  <c r="A27" i="1"/>
  <c r="C29" i="1"/>
  <c r="B30" i="1"/>
  <c r="A31" i="1"/>
  <c r="C33" i="1"/>
  <c r="B34" i="1"/>
  <c r="A35" i="1"/>
  <c r="C37" i="1"/>
  <c r="B38" i="1"/>
  <c r="A39" i="1"/>
  <c r="C41" i="1"/>
  <c r="B42" i="1"/>
  <c r="E41" i="1" l="1"/>
  <c r="D41" i="1"/>
  <c r="E25" i="1"/>
  <c r="D25" i="1"/>
  <c r="E9" i="1"/>
  <c r="D9" i="1"/>
  <c r="D44" i="1"/>
  <c r="E44" i="1"/>
  <c r="D28" i="1"/>
  <c r="E28" i="1"/>
  <c r="D12" i="1"/>
  <c r="E12" i="1"/>
  <c r="E43" i="1"/>
  <c r="D43" i="1"/>
  <c r="E39" i="1"/>
  <c r="D39" i="1"/>
  <c r="E35" i="1"/>
  <c r="D35" i="1"/>
  <c r="E31" i="1"/>
  <c r="D31" i="1"/>
  <c r="E27" i="1"/>
  <c r="D27" i="1"/>
  <c r="E23" i="1"/>
  <c r="D23" i="1"/>
  <c r="E19" i="1"/>
  <c r="D19" i="1"/>
  <c r="E15" i="1"/>
  <c r="D15" i="1"/>
  <c r="E11" i="1"/>
  <c r="D11" i="1"/>
  <c r="E7" i="1"/>
  <c r="D7" i="1"/>
  <c r="E29" i="1"/>
  <c r="D29" i="1"/>
  <c r="E13" i="1"/>
  <c r="D13" i="1"/>
  <c r="D32" i="1"/>
  <c r="E32" i="1"/>
  <c r="D16" i="1"/>
  <c r="E16" i="1"/>
  <c r="E33" i="1"/>
  <c r="D33" i="1"/>
  <c r="E17" i="1"/>
  <c r="D17" i="1"/>
  <c r="D36" i="1"/>
  <c r="E36" i="1"/>
  <c r="D20" i="1"/>
  <c r="E20" i="1"/>
  <c r="D4" i="1"/>
  <c r="E4" i="1"/>
  <c r="E37" i="1"/>
  <c r="D37" i="1"/>
  <c r="E21" i="1"/>
  <c r="D21" i="1"/>
  <c r="E5" i="1"/>
  <c r="D5" i="1"/>
  <c r="D40" i="1"/>
  <c r="E40" i="1"/>
  <c r="D24" i="1"/>
  <c r="E24" i="1"/>
  <c r="D8" i="1"/>
  <c r="E8" i="1"/>
</calcChain>
</file>

<file path=xl/sharedStrings.xml><?xml version="1.0" encoding="utf-8"?>
<sst xmlns="http://schemas.openxmlformats.org/spreadsheetml/2006/main" count="108" uniqueCount="67">
  <si>
    <t>Relatório Individualizado de Presença</t>
  </si>
  <si>
    <t>23ª Reunião Ordinária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</si>
  <si>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</si>
  <si>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</si>
  <si>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</si>
  <si>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</si>
  <si>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</si>
  <si>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</si>
  <si>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</si>
  <si>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</si>
  <si>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 xml:space="preserve">1. Álvaro Damião </t>
  </si>
  <si>
    <t>P</t>
  </si>
  <si>
    <t xml:space="preserve">2. Arnaldo Godoy </t>
  </si>
  <si>
    <t xml:space="preserve">3. Áurea Carolina </t>
  </si>
  <si>
    <t xml:space="preserve">4. Autair Gomes </t>
  </si>
  <si>
    <t xml:space="preserve">5. Bim da Ambulância </t>
  </si>
  <si>
    <t xml:space="preserve">6. Carlos Henrique </t>
  </si>
  <si>
    <t>7. Catatau</t>
  </si>
  <si>
    <t>F</t>
  </si>
  <si>
    <t xml:space="preserve">8. Cida Falabella </t>
  </si>
  <si>
    <t xml:space="preserve">9. Cláudio da Drogaria Duarte </t>
  </si>
  <si>
    <t xml:space="preserve">10. Doorgal Andrada </t>
  </si>
  <si>
    <t>11. Dr. Nilton</t>
  </si>
  <si>
    <t xml:space="preserve">12. Edmar Branco </t>
  </si>
  <si>
    <t>13. Eduardo da Ambulância</t>
  </si>
  <si>
    <t>14. Elvis Côrtes</t>
  </si>
  <si>
    <t>15. Fernando Borja</t>
  </si>
  <si>
    <t>16. Fernando Luiz</t>
  </si>
  <si>
    <t>17. Flavio dos Santos</t>
  </si>
  <si>
    <t>18. Gabriel</t>
  </si>
  <si>
    <t>19. Gilson Reis</t>
  </si>
  <si>
    <t>20. Hélio da Farmácia</t>
  </si>
  <si>
    <t>21. Henrique Braga</t>
  </si>
  <si>
    <t xml:space="preserve">22. Irlan Melo </t>
  </si>
  <si>
    <t>23. Jair di Gregorio</t>
  </si>
  <si>
    <t>24. Jorge Santos</t>
  </si>
  <si>
    <t>25. Juliano Lopes</t>
  </si>
  <si>
    <t>26. Juninho Los Hermanos</t>
  </si>
  <si>
    <t>27. Léo Burguês de Castro</t>
  </si>
  <si>
    <t>28. Marilda Portela</t>
  </si>
  <si>
    <t>29. Mateus Simões</t>
  </si>
  <si>
    <t>30. Nely</t>
  </si>
  <si>
    <t>31. Orlei</t>
  </si>
  <si>
    <t>32. Osvaldo Lopes</t>
  </si>
  <si>
    <t>33. Pedrão do Depósito</t>
  </si>
  <si>
    <t>34. Pedro Bueno</t>
  </si>
  <si>
    <t>35. Pedro Patrus</t>
  </si>
  <si>
    <t>36. Preto</t>
  </si>
  <si>
    <t>37. Professor Wendel Mesquita</t>
  </si>
  <si>
    <t>38. Rafael Martins</t>
  </si>
  <si>
    <t>39. Reinaldo Gomes</t>
  </si>
  <si>
    <t>40. Wellington Magalhães</t>
  </si>
  <si>
    <t>41. Wesley Autoescola</t>
  </si>
  <si>
    <t>Total</t>
  </si>
  <si>
    <t>Legenda</t>
  </si>
  <si>
    <r>
      <t>P</t>
    </r>
    <r>
      <rPr>
        <sz val="11"/>
        <color theme="1"/>
        <rFont val="Calibri"/>
        <family val="2"/>
        <scheme val="minor"/>
      </rPr>
      <t xml:space="preserve"> - Presente</t>
    </r>
  </si>
  <si>
    <r>
      <t>F</t>
    </r>
    <r>
      <rPr>
        <sz val="11"/>
        <color theme="1"/>
        <rFont val="Calibri"/>
        <family val="2"/>
        <scheme val="minor"/>
      </rPr>
      <t xml:space="preserve"> - Falta</t>
    </r>
  </si>
  <si>
    <t>AJ</t>
  </si>
  <si>
    <r>
      <t>AJ</t>
    </r>
    <r>
      <rPr>
        <sz val="11"/>
        <color theme="1"/>
        <rFont val="Calibri"/>
        <family val="2"/>
        <scheme val="minor"/>
      </rPr>
      <t xml:space="preserve"> - Ausência Justificada</t>
    </r>
  </si>
  <si>
    <t>LM</t>
  </si>
  <si>
    <r>
      <t>LM</t>
    </r>
    <r>
      <rPr>
        <sz val="11"/>
        <color theme="1"/>
        <rFont val="Calibri"/>
        <family val="2"/>
        <scheme val="minor"/>
      </rPr>
      <t xml:space="preserve"> - Licença Médica</t>
    </r>
  </si>
  <si>
    <t>SR</t>
  </si>
  <si>
    <r>
      <t>SR</t>
    </r>
    <r>
      <rPr>
        <sz val="11"/>
        <color theme="1"/>
        <rFont val="Calibri"/>
        <family val="2"/>
        <scheme val="minor"/>
      </rPr>
      <t xml:space="preserve"> – Licença sem Remuneração</t>
    </r>
  </si>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</sst>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P&quot;;&quot;F&quot;;&quot;AJ&quot;"/>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0"/>
      <color indexed="8"/>
      <name val="Calibri"/>
      <family val="2"/>
      <scheme val="minor"/>
    </font>
    <font>
      <b/>
      <sz val="10"/>
      <color theme="1"/>
      <name val="Calibri"/>
      <family val="2"/>
      <scheme val="minor"/>
    </font>
    <font>
      <sz val="10"/>
      <color theme="1"/>
      <name val="Arial"/>
      <family val="2"/>
    </font>
    <font>
      <b/>
      <sz val="16"/>
      <color theme="1"/>
      <name val="Calibri"/>
      <family val="2"/>
      <scheme val="minor"/>
    </font>
    <font>
      <sz val="18"/>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
    <xf numFmtId="0" fontId="0" fillId="0" borderId="0" xfId="0"/>
    <xf numFmtId="0" fontId="0" fillId="0" borderId="1" xfId="0" applyBorder="1"/>
    <xf numFmtId="0" fontId="0" fillId="0" borderId="0" xfId="0" applyProtection="1"/>
    <xf numFmtId="0" fontId="0" fillId="0" borderId="1" xfId="0" applyBorder="1" applyProtection="1"/>
    <xf numFmtId="14" fontId="0" fillId="0" borderId="1" xfId="0" applyNumberFormat="1" applyBorder="1" applyAlignment="1" applyProtection="1">
      <alignment horizontal="left"/>
      <protection locked="0"/>
    </xf>
    <xf numFmtId="0" fontId="0" fillId="0" borderId="0" xfId="0" applyProtection="1">
      <protection locked="0"/>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2" borderId="1" xfId="0" applyFont="1" applyFill="1" applyBorder="1" applyAlignment="1">
      <alignment horizontal="center" vertical="center"/>
    </xf>
    <xf numFmtId="0" fontId="6" fillId="0" borderId="2" xfId="0" applyFont="1" applyBorder="1" applyAlignment="1">
      <alignment vertical="center"/>
    </xf>
    <xf numFmtId="9" fontId="6" fillId="0" borderId="1" xfId="1" applyFont="1" applyBorder="1" applyAlignment="1">
      <alignment vertical="center"/>
    </xf>
    <xf numFmtId="0" fontId="6" fillId="0" borderId="1" xfId="0" applyFont="1" applyBorder="1" applyAlignment="1">
      <alignment vertical="center"/>
    </xf>
    <xf numFmtId="164" fontId="0" fillId="0" borderId="0" xfId="0" applyNumberFormat="1" applyProtection="1">
      <protection locked="0"/>
    </xf>
    <xf numFmtId="0" fontId="6" fillId="0" borderId="1" xfId="0" applyFont="1" applyBorder="1" applyAlignment="1">
      <alignment horizontal="left" vertical="center"/>
    </xf>
    <xf numFmtId="0" fontId="6" fillId="0" borderId="0" xfId="0" applyFont="1" applyBorder="1" applyAlignment="1">
      <alignment vertical="center"/>
    </xf>
    <xf numFmtId="0" fontId="7" fillId="0" borderId="0" xfId="0" applyFont="1" applyBorder="1"/>
    <xf numFmtId="0" fontId="6" fillId="0" borderId="3" xfId="0" applyFont="1" applyBorder="1" applyAlignment="1">
      <alignment vertical="center"/>
    </xf>
    <xf numFmtId="0" fontId="7" fillId="0" borderId="0" xfId="0" applyFont="1" applyProtection="1"/>
    <xf numFmtId="0" fontId="7" fillId="0" borderId="0" xfId="0" applyNumberFormat="1" applyFont="1"/>
    <xf numFmtId="0" fontId="7" fillId="0" borderId="0" xfId="0" applyFont="1"/>
    <xf numFmtId="0" fontId="3" fillId="0" borderId="0" xfId="0" applyFont="1" applyProtection="1"/>
    <xf numFmtId="0" fontId="2" fillId="0" borderId="0" xfId="0" applyFont="1" applyProtection="1"/>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cellXfs>
  <cellStyles count="2">
    <cellStyle name="Normal" xfId="0" builtinId="0"/>
    <cellStyle name="Porcentagem"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7"/>
  <sheetViews>
    <sheetView tabSelected="1" topLeftCell="A8" zoomScale="80" zoomScaleNormal="80" workbookViewId="0">
      <selection activeCell="G46" sqref="G46"/>
    </sheetView>
  </sheetViews>
  <sheetFormatPr defaultRowHeight="15" x14ac:dyDescent="0.25"/>
  <cols>
    <col min="1" max="1" width="15.7109375" customWidth="1"/>
    <col min="2" max="3" width="13.5703125" customWidth="1"/>
    <col min="4" max="4" width="21.7109375" style="2" bestFit="1" customWidth="1"/>
    <col min="5" max="5" width="20" style="2" hidden="1" customWidth="1"/>
    <col min="6" max="6" width="35.140625" style="2" bestFit="1" customWidth="1"/>
    <col min="7" max="7" width="18.28515625" bestFit="1" customWidth="1"/>
    <col min="8" max="14" width="11.28515625" customWidth="1"/>
  </cols>
  <sheetData>
    <row r="1" spans="1:256" x14ac:dyDescent="0.25">
      <c r="A1" s="1" t="s">
        <v>0</v>
      </c>
      <c r="B1" s="1"/>
      <c r="C1" s="1"/>
      <c r="D1" s="2" t="s">
        <v>1</v>
      </c>
      <c r="E1" s="3" t="s">
        <v>2</v>
      </c>
      <c r="F1" s="4">
        <v>43194</v>
      </c>
      <c r="G1" s="5" t="s">
        <v>3</v>
      </c>
    </row>
    <row r="2" spans="1:256" hidden="1" x14ac:dyDescent="0.25">
      <c r="D2" s="2">
        <f>COUNTA(G3:IV3)</f>
        <v>1</v>
      </c>
    </row>
    <row r="3" spans="1:256" s="9" customFormat="1" ht="51" x14ac:dyDescent="0.25">
      <c r="A3" s="6" t="s">
        <v>4</v>
      </c>
      <c r="B3" s="6" t="s">
        <v>5</v>
      </c>
      <c r="C3" s="6" t="s">
        <v>6</v>
      </c>
      <c r="D3" s="6" t="s">
        <v>7</v>
      </c>
      <c r="E3" s="6"/>
      <c r="F3" s="7" t="s">
        <v>8</v>
      </c>
      <c r="G3" s="7" t="s">
        <v>9</v>
      </c>
      <c r="H3" s="7"/>
      <c r="I3" s="7"/>
      <c r="J3" s="7"/>
      <c r="K3" s="7"/>
      <c r="L3" s="7"/>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row>
    <row r="4" spans="1:256" x14ac:dyDescent="0.25">
      <c r="A4" s="10">
        <f ca="1">COUNTIF(G4:OFFSET(G4,0,$D$2-1),"P")+COUNTIF(G4:OFFSET(G4,0,$D$2-1),"X")</f>
        <v>1</v>
      </c>
      <c r="B4" s="10">
        <f>D$2</f>
        <v>1</v>
      </c>
      <c r="C4" s="11">
        <f ca="1">(COUNTIF(G4:OFFSET(G4,0,$D$2-1),"P")/$D$2)+(COUNTIF(G4:OFFSET(G4,0,$D$2-1),"X")/$D$2)</f>
        <v>1</v>
      </c>
      <c r="D4" s="12" t="str">
        <f ca="1">IF($C4&gt;=0.5,"PRESENTE","AUSENTE")</f>
        <v>PRESENTE</v>
      </c>
      <c r="E4" s="12" t="str">
        <f ca="1">IF($C4&gt;=0.5,"P","F")</f>
        <v>P</v>
      </c>
      <c r="F4" s="12" t="s">
        <v>10</v>
      </c>
      <c r="G4" s="10" t="s">
        <v>11</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row>
    <row r="5" spans="1:256" x14ac:dyDescent="0.25">
      <c r="A5" s="10">
        <f ca="1">COUNTIF(G5:OFFSET(G5,0,$D$2-1),"P")+COUNTIF(G5:OFFSET(G5,0,$D$2-1),"X")</f>
        <v>1</v>
      </c>
      <c r="B5" s="10">
        <f t="shared" ref="B5:B44" si="0">D$2</f>
        <v>1</v>
      </c>
      <c r="C5" s="11">
        <f ca="1">(COUNTIF(G5:OFFSET(G5,0,$D$2-1),"P")/$D$2)+(COUNTIF(G5:OFFSET(G5,0,$D$2-1),"X")/$D$2)</f>
        <v>1</v>
      </c>
      <c r="D5" s="12" t="str">
        <f t="shared" ref="D5:D44" ca="1" si="1">IF(C5&gt;=0.5,"PRESENTE","AUSENTE")</f>
        <v>PRESENTE</v>
      </c>
      <c r="E5" s="12" t="str">
        <f t="shared" ref="E5:E44" ca="1" si="2">IF($C5&gt;=0.5,"P","F")</f>
        <v>P</v>
      </c>
      <c r="F5" s="12" t="s">
        <v>12</v>
      </c>
      <c r="G5" s="10" t="s">
        <v>11</v>
      </c>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row>
    <row r="6" spans="1:256" x14ac:dyDescent="0.25">
      <c r="A6" s="10">
        <f ca="1">COUNTIF(G6:OFFSET(G6,0,$D$2-1),"P")+COUNTIF(G6:OFFSET(G6,0,$D$2-1),"X")</f>
        <v>1</v>
      </c>
      <c r="B6" s="10">
        <f t="shared" si="0"/>
        <v>1</v>
      </c>
      <c r="C6" s="11">
        <f ca="1">(COUNTIF(G6:OFFSET(G6,0,$D$2-1),"P")/$D$2)+(COUNTIF(G6:OFFSET(G6,0,$D$2-1),"X")/$D$2)</f>
        <v>1</v>
      </c>
      <c r="D6" s="12" t="str">
        <f t="shared" ca="1" si="1"/>
        <v>PRESENTE</v>
      </c>
      <c r="E6" s="12" t="str">
        <f t="shared" ca="1" si="2"/>
        <v>P</v>
      </c>
      <c r="F6" s="14" t="s">
        <v>13</v>
      </c>
      <c r="G6" s="10" t="s">
        <v>11</v>
      </c>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3"/>
      <c r="FN6" s="13"/>
      <c r="FO6" s="13"/>
      <c r="FP6" s="13"/>
      <c r="FQ6" s="13"/>
      <c r="FR6" s="13"/>
      <c r="FS6" s="13"/>
      <c r="FT6" s="13"/>
      <c r="FU6" s="13"/>
      <c r="FV6" s="13"/>
      <c r="FW6" s="13"/>
      <c r="FX6" s="13"/>
      <c r="FY6" s="13"/>
      <c r="FZ6" s="13"/>
      <c r="GA6" s="13"/>
      <c r="GB6" s="13"/>
      <c r="GC6" s="13"/>
      <c r="GD6" s="13"/>
      <c r="GE6" s="13"/>
      <c r="GF6" s="13"/>
      <c r="GG6" s="13"/>
      <c r="GH6" s="13"/>
      <c r="GI6" s="13"/>
      <c r="GJ6" s="13"/>
      <c r="GK6" s="13"/>
      <c r="GL6" s="13"/>
      <c r="GM6" s="13"/>
      <c r="GN6" s="13"/>
      <c r="GO6" s="13"/>
      <c r="GP6" s="13"/>
      <c r="GQ6" s="13"/>
      <c r="GR6" s="13"/>
      <c r="GS6" s="13"/>
      <c r="GT6" s="13"/>
      <c r="GU6" s="13"/>
      <c r="GV6" s="13"/>
      <c r="GW6" s="13"/>
      <c r="GX6" s="13"/>
      <c r="GY6" s="13"/>
      <c r="GZ6" s="13"/>
      <c r="HA6" s="13"/>
      <c r="HB6" s="13"/>
      <c r="HC6" s="13"/>
      <c r="HD6" s="13"/>
      <c r="HE6" s="13"/>
      <c r="HF6" s="13"/>
      <c r="HG6" s="13"/>
      <c r="HH6" s="13"/>
      <c r="HI6" s="13"/>
      <c r="HJ6" s="13"/>
      <c r="HK6" s="13"/>
      <c r="HL6" s="13"/>
      <c r="HM6" s="13"/>
      <c r="HN6" s="13"/>
      <c r="HO6" s="13"/>
      <c r="HP6" s="13"/>
      <c r="HQ6" s="13"/>
      <c r="HR6" s="13"/>
      <c r="HS6" s="13"/>
      <c r="HT6" s="13"/>
      <c r="HU6" s="13"/>
      <c r="HV6" s="13"/>
      <c r="HW6" s="13"/>
      <c r="HX6" s="13"/>
      <c r="HY6" s="13"/>
      <c r="HZ6" s="13"/>
      <c r="IA6" s="13"/>
      <c r="IB6" s="13"/>
      <c r="IC6" s="13"/>
      <c r="ID6" s="13"/>
      <c r="IE6" s="13"/>
      <c r="IF6" s="13"/>
      <c r="IG6" s="13"/>
      <c r="IH6" s="13"/>
      <c r="II6" s="13"/>
      <c r="IJ6" s="13"/>
      <c r="IK6" s="13"/>
      <c r="IL6" s="13"/>
      <c r="IM6" s="13"/>
      <c r="IN6" s="13"/>
      <c r="IO6" s="13"/>
      <c r="IP6" s="13"/>
      <c r="IQ6" s="13"/>
      <c r="IR6" s="13"/>
      <c r="IS6" s="13"/>
      <c r="IT6" s="13"/>
      <c r="IU6" s="13"/>
      <c r="IV6" s="13"/>
    </row>
    <row r="7" spans="1:256" x14ac:dyDescent="0.25">
      <c r="A7" s="10">
        <f ca="1">COUNTIF(G7:OFFSET(G7,0,$D$2-1),"P")+COUNTIF(G7:OFFSET(G7,0,$D$2-1),"X")</f>
        <v>1</v>
      </c>
      <c r="B7" s="10">
        <f t="shared" si="0"/>
        <v>1</v>
      </c>
      <c r="C7" s="11">
        <f ca="1">(COUNTIF(G7:OFFSET(G7,0,$D$2-1),"P")/$D$2)+(COUNTIF(G7:OFFSET(G7,0,$D$2-1),"X")/$D$2)</f>
        <v>1</v>
      </c>
      <c r="D7" s="12" t="str">
        <f t="shared" ca="1" si="1"/>
        <v>PRESENTE</v>
      </c>
      <c r="E7" s="12" t="str">
        <f t="shared" ca="1" si="2"/>
        <v>P</v>
      </c>
      <c r="F7" s="12" t="s">
        <v>14</v>
      </c>
      <c r="G7" s="10" t="s">
        <v>11</v>
      </c>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3"/>
      <c r="FN7" s="13"/>
      <c r="FO7" s="13"/>
      <c r="FP7" s="13"/>
      <c r="FQ7" s="13"/>
      <c r="FR7" s="13"/>
      <c r="FS7" s="13"/>
      <c r="FT7" s="13"/>
      <c r="FU7" s="13"/>
      <c r="FV7" s="13"/>
      <c r="FW7" s="13"/>
      <c r="FX7" s="13"/>
      <c r="FY7" s="13"/>
      <c r="FZ7" s="13"/>
      <c r="GA7" s="13"/>
      <c r="GB7" s="13"/>
      <c r="GC7" s="13"/>
      <c r="GD7" s="13"/>
      <c r="GE7" s="13"/>
      <c r="GF7" s="13"/>
      <c r="GG7" s="13"/>
      <c r="GH7" s="13"/>
      <c r="GI7" s="13"/>
      <c r="GJ7" s="13"/>
      <c r="GK7" s="13"/>
      <c r="GL7" s="13"/>
      <c r="GM7" s="13"/>
      <c r="GN7" s="13"/>
      <c r="GO7" s="13"/>
      <c r="GP7" s="13"/>
      <c r="GQ7" s="13"/>
      <c r="GR7" s="13"/>
      <c r="GS7" s="13"/>
      <c r="GT7" s="13"/>
      <c r="GU7" s="13"/>
      <c r="GV7" s="13"/>
      <c r="GW7" s="13"/>
      <c r="GX7" s="13"/>
      <c r="GY7" s="13"/>
      <c r="GZ7" s="13"/>
      <c r="HA7" s="13"/>
      <c r="HB7" s="13"/>
      <c r="HC7" s="13"/>
      <c r="HD7" s="13"/>
      <c r="HE7" s="13"/>
      <c r="HF7" s="13"/>
      <c r="HG7" s="13"/>
      <c r="HH7" s="13"/>
      <c r="HI7" s="13"/>
      <c r="HJ7" s="13"/>
      <c r="HK7" s="13"/>
      <c r="HL7" s="13"/>
      <c r="HM7" s="13"/>
      <c r="HN7" s="13"/>
      <c r="HO7" s="13"/>
      <c r="HP7" s="13"/>
      <c r="HQ7" s="13"/>
      <c r="HR7" s="13"/>
      <c r="HS7" s="13"/>
      <c r="HT7" s="13"/>
      <c r="HU7" s="13"/>
      <c r="HV7" s="13"/>
      <c r="HW7" s="13"/>
      <c r="HX7" s="13"/>
      <c r="HY7" s="13"/>
      <c r="HZ7" s="13"/>
      <c r="IA7" s="13"/>
      <c r="IB7" s="13"/>
      <c r="IC7" s="13"/>
      <c r="ID7" s="13"/>
      <c r="IE7" s="13"/>
      <c r="IF7" s="13"/>
      <c r="IG7" s="13"/>
      <c r="IH7" s="13"/>
      <c r="II7" s="13"/>
      <c r="IJ7" s="13"/>
      <c r="IK7" s="13"/>
      <c r="IL7" s="13"/>
      <c r="IM7" s="13"/>
      <c r="IN7" s="13"/>
      <c r="IO7" s="13"/>
      <c r="IP7" s="13"/>
      <c r="IQ7" s="13"/>
      <c r="IR7" s="13"/>
      <c r="IS7" s="13"/>
      <c r="IT7" s="13"/>
      <c r="IU7" s="13"/>
      <c r="IV7" s="13"/>
    </row>
    <row r="8" spans="1:256" x14ac:dyDescent="0.25">
      <c r="A8" s="10">
        <f ca="1">COUNTIF(G8:OFFSET(G8,0,$D$2-1),"P")+COUNTIF(G8:OFFSET(G8,0,$D$2-1),"X")</f>
        <v>1</v>
      </c>
      <c r="B8" s="10">
        <f t="shared" si="0"/>
        <v>1</v>
      </c>
      <c r="C8" s="11">
        <f ca="1">(COUNTIF(G8:OFFSET(G8,0,$D$2-1),"P")/$D$2)+(COUNTIF(G8:OFFSET(G8,0,$D$2-1),"X")/$D$2)</f>
        <v>1</v>
      </c>
      <c r="D8" s="12" t="str">
        <f t="shared" ca="1" si="1"/>
        <v>PRESENTE</v>
      </c>
      <c r="E8" s="12" t="str">
        <f t="shared" ca="1" si="2"/>
        <v>P</v>
      </c>
      <c r="F8" s="12" t="s">
        <v>15</v>
      </c>
      <c r="G8" s="10" t="s">
        <v>11</v>
      </c>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row>
    <row r="9" spans="1:256" x14ac:dyDescent="0.25">
      <c r="A9" s="10">
        <f ca="1">COUNTIF(G9:OFFSET(G9,0,$D$2-1),"P")+COUNTIF(G9:OFFSET(G9,0,$D$2-1),"X")</f>
        <v>1</v>
      </c>
      <c r="B9" s="10">
        <f t="shared" si="0"/>
        <v>1</v>
      </c>
      <c r="C9" s="11">
        <f ca="1">(COUNTIF(G9:OFFSET(G9,0,$D$2-1),"P")/$D$2)+(COUNTIF(G9:OFFSET(G9,0,$D$2-1),"X")/$D$2)</f>
        <v>1</v>
      </c>
      <c r="D9" s="12" t="str">
        <f t="shared" ca="1" si="1"/>
        <v>PRESENTE</v>
      </c>
      <c r="E9" s="12" t="str">
        <f t="shared" ca="1" si="2"/>
        <v>P</v>
      </c>
      <c r="F9" s="12" t="s">
        <v>16</v>
      </c>
      <c r="G9" s="10" t="s">
        <v>11</v>
      </c>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x14ac:dyDescent="0.25">
      <c r="A10" s="10">
        <f ca="1">COUNTIF(G10:OFFSET(G10,0,$D$2-1),"P")+COUNTIF(G10:OFFSET(G10,0,$D$2-1),"X")</f>
        <v>0</v>
      </c>
      <c r="B10" s="10">
        <f t="shared" si="0"/>
        <v>1</v>
      </c>
      <c r="C10" s="11">
        <f ca="1">(COUNTIF(G10:OFFSET(G10,0,$D$2-1),"P")/$D$2)+(COUNTIF(G10:OFFSET(G10,0,$D$2-1),"X")/$D$2)</f>
        <v>0</v>
      </c>
      <c r="D10" s="12" t="str">
        <f t="shared" ca="1" si="1"/>
        <v>AUSENTE</v>
      </c>
      <c r="E10" s="12" t="str">
        <f t="shared" ca="1" si="2"/>
        <v>F</v>
      </c>
      <c r="F10" s="12" t="s">
        <v>17</v>
      </c>
      <c r="G10" s="10" t="s">
        <v>18</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c r="HA10" s="13"/>
      <c r="HB10" s="13"/>
      <c r="HC10" s="13"/>
      <c r="HD10" s="13"/>
      <c r="HE10" s="13"/>
      <c r="HF10" s="13"/>
      <c r="HG10" s="13"/>
      <c r="HH10" s="13"/>
      <c r="HI10" s="13"/>
      <c r="HJ10" s="13"/>
      <c r="HK10" s="13"/>
      <c r="HL10" s="13"/>
      <c r="HM10" s="13"/>
      <c r="HN10" s="13"/>
      <c r="HO10" s="13"/>
      <c r="HP10" s="13"/>
      <c r="HQ10" s="13"/>
      <c r="HR10" s="13"/>
      <c r="HS10" s="13"/>
      <c r="HT10" s="13"/>
      <c r="HU10" s="13"/>
      <c r="HV10" s="13"/>
      <c r="HW10" s="13"/>
      <c r="HX10" s="13"/>
      <c r="HY10" s="13"/>
      <c r="HZ10" s="13"/>
      <c r="IA10" s="13"/>
      <c r="IB10" s="13"/>
      <c r="IC10" s="13"/>
      <c r="ID10" s="13"/>
      <c r="IE10" s="13"/>
      <c r="IF10" s="13"/>
      <c r="IG10" s="13"/>
      <c r="IH10" s="13"/>
      <c r="II10" s="13"/>
      <c r="IJ10" s="13"/>
      <c r="IK10" s="13"/>
      <c r="IL10" s="13"/>
      <c r="IM10" s="13"/>
      <c r="IN10" s="13"/>
      <c r="IO10" s="13"/>
      <c r="IP10" s="13"/>
      <c r="IQ10" s="13"/>
      <c r="IR10" s="13"/>
      <c r="IS10" s="13"/>
      <c r="IT10" s="13"/>
      <c r="IU10" s="13"/>
      <c r="IV10" s="13"/>
    </row>
    <row r="11" spans="1:256" x14ac:dyDescent="0.25">
      <c r="A11" s="10">
        <f ca="1">COUNTIF(G11:OFFSET(G11,0,$D$2-1),"P")+COUNTIF(G11:OFFSET(G11,0,$D$2-1),"X")</f>
        <v>1</v>
      </c>
      <c r="B11" s="10">
        <f t="shared" si="0"/>
        <v>1</v>
      </c>
      <c r="C11" s="11">
        <f ca="1">(COUNTIF(G11:OFFSET(G11,0,$D$2-1),"P")/$D$2)+(COUNTIF(G11:OFFSET(G11,0,$D$2-1),"X")/$D$2)</f>
        <v>1</v>
      </c>
      <c r="D11" s="12" t="str">
        <f t="shared" ca="1" si="1"/>
        <v>PRESENTE</v>
      </c>
      <c r="E11" s="12" t="str">
        <f t="shared" ca="1" si="2"/>
        <v>P</v>
      </c>
      <c r="F11" s="12" t="s">
        <v>19</v>
      </c>
      <c r="G11" s="10" t="s">
        <v>11</v>
      </c>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row>
    <row r="12" spans="1:256" x14ac:dyDescent="0.25">
      <c r="A12" s="10">
        <f ca="1">COUNTIF(G12:OFFSET(G12,0,$D$2-1),"P")+COUNTIF(G12:OFFSET(G12,0,$D$2-1),"X")</f>
        <v>1</v>
      </c>
      <c r="B12" s="10">
        <f t="shared" si="0"/>
        <v>1</v>
      </c>
      <c r="C12" s="11">
        <f ca="1">(COUNTIF(G12:OFFSET(G12,0,$D$2-1),"P")/$D$2)+(COUNTIF(G12:OFFSET(G12,0,$D$2-1),"X")/$D$2)</f>
        <v>1</v>
      </c>
      <c r="D12" s="12" t="str">
        <f t="shared" ca="1" si="1"/>
        <v>PRESENTE</v>
      </c>
      <c r="E12" s="12" t="str">
        <f t="shared" ca="1" si="2"/>
        <v>P</v>
      </c>
      <c r="F12" s="12" t="s">
        <v>20</v>
      </c>
      <c r="G12" s="10" t="s">
        <v>11</v>
      </c>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row>
    <row r="13" spans="1:256" x14ac:dyDescent="0.25">
      <c r="A13" s="10">
        <f ca="1">COUNTIF(G13:OFFSET(G13,0,$D$2-1),"P")+COUNTIF(G13:OFFSET(G13,0,$D$2-1),"X")</f>
        <v>1</v>
      </c>
      <c r="B13" s="10">
        <f t="shared" si="0"/>
        <v>1</v>
      </c>
      <c r="C13" s="11">
        <f ca="1">(COUNTIF(G13:OFFSET(G13,0,$D$2-1),"P")/$D$2)+(COUNTIF(G13:OFFSET(G13,0,$D$2-1),"X")/$D$2)</f>
        <v>1</v>
      </c>
      <c r="D13" s="12" t="str">
        <f t="shared" ca="1" si="1"/>
        <v>PRESENTE</v>
      </c>
      <c r="E13" s="12" t="str">
        <f t="shared" ca="1" si="2"/>
        <v>P</v>
      </c>
      <c r="F13" s="12" t="s">
        <v>21</v>
      </c>
      <c r="G13" s="10" t="s">
        <v>11</v>
      </c>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row>
    <row r="14" spans="1:256" x14ac:dyDescent="0.25">
      <c r="A14" s="10">
        <f ca="1">COUNTIF(G14:OFFSET(G14,0,$D$2-1),"P")+COUNTIF(G14:OFFSET(G14,0,$D$2-1),"X")</f>
        <v>1</v>
      </c>
      <c r="B14" s="10">
        <f t="shared" si="0"/>
        <v>1</v>
      </c>
      <c r="C14" s="11">
        <f ca="1">(COUNTIF(G14:OFFSET(G14,0,$D$2-1),"P")/$D$2)+(COUNTIF(G14:OFFSET(G14,0,$D$2-1),"X")/$D$2)</f>
        <v>1</v>
      </c>
      <c r="D14" s="12" t="str">
        <f t="shared" ca="1" si="1"/>
        <v>PRESENTE</v>
      </c>
      <c r="E14" s="12" t="str">
        <f t="shared" ca="1" si="2"/>
        <v>P</v>
      </c>
      <c r="F14" s="12" t="s">
        <v>22</v>
      </c>
      <c r="G14" s="10" t="s">
        <v>11</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row>
    <row r="15" spans="1:256" x14ac:dyDescent="0.25">
      <c r="A15" s="10">
        <f ca="1">COUNTIF(G15:OFFSET(G15,0,$D$2-1),"P")+COUNTIF(G15:OFFSET(G15,0,$D$2-1),"X")</f>
        <v>0</v>
      </c>
      <c r="B15" s="10">
        <f t="shared" si="0"/>
        <v>1</v>
      </c>
      <c r="C15" s="11">
        <f ca="1">(COUNTIF(G15:OFFSET(G15,0,$D$2-1),"P")/$D$2)+(COUNTIF(G15:OFFSET(G15,0,$D$2-1),"X")/$D$2)</f>
        <v>0</v>
      </c>
      <c r="D15" s="12" t="str">
        <f t="shared" ca="1" si="1"/>
        <v>AUSENTE</v>
      </c>
      <c r="E15" s="12" t="str">
        <f t="shared" ca="1" si="2"/>
        <v>F</v>
      </c>
      <c r="F15" s="12" t="s">
        <v>23</v>
      </c>
      <c r="G15" s="10" t="s">
        <v>18</v>
      </c>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row>
    <row r="16" spans="1:256" x14ac:dyDescent="0.25">
      <c r="A16" s="10">
        <f ca="1">COUNTIF(G16:OFFSET(G16,0,$D$2-1),"P")+COUNTIF(G16:OFFSET(G16,0,$D$2-1),"X")</f>
        <v>1</v>
      </c>
      <c r="B16" s="10">
        <f t="shared" si="0"/>
        <v>1</v>
      </c>
      <c r="C16" s="11">
        <f ca="1">(COUNTIF(G16:OFFSET(G16,0,$D$2-1),"P")/$D$2)+(COUNTIF(G16:OFFSET(G16,0,$D$2-1),"X")/$D$2)</f>
        <v>1</v>
      </c>
      <c r="D16" s="12" t="str">
        <f t="shared" ca="1" si="1"/>
        <v>PRESENTE</v>
      </c>
      <c r="E16" s="12" t="str">
        <f t="shared" ca="1" si="2"/>
        <v>P</v>
      </c>
      <c r="F16" s="12" t="s">
        <v>24</v>
      </c>
      <c r="G16" s="10" t="s">
        <v>11</v>
      </c>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row>
    <row r="17" spans="1:256" x14ac:dyDescent="0.25">
      <c r="A17" s="10">
        <f ca="1">COUNTIF(G17:OFFSET(G17,0,$D$2-1),"P")+COUNTIF(G17:OFFSET(G17,0,$D$2-1),"X")</f>
        <v>1</v>
      </c>
      <c r="B17" s="10">
        <f t="shared" si="0"/>
        <v>1</v>
      </c>
      <c r="C17" s="11">
        <f ca="1">(COUNTIF(G17:OFFSET(G17,0,$D$2-1),"P")/$D$2)+(COUNTIF(G17:OFFSET(G17,0,$D$2-1),"X")/$D$2)</f>
        <v>1</v>
      </c>
      <c r="D17" s="12" t="str">
        <f t="shared" ca="1" si="1"/>
        <v>PRESENTE</v>
      </c>
      <c r="E17" s="12" t="str">
        <f t="shared" ca="1" si="2"/>
        <v>P</v>
      </c>
      <c r="F17" s="14" t="s">
        <v>25</v>
      </c>
      <c r="G17" s="10" t="s">
        <v>11</v>
      </c>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row>
    <row r="18" spans="1:256" x14ac:dyDescent="0.25">
      <c r="A18" s="10">
        <f ca="1">COUNTIF(G18:OFFSET(G18,0,$D$2-1),"P")+COUNTIF(G18:OFFSET(G18,0,$D$2-1),"X")</f>
        <v>0</v>
      </c>
      <c r="B18" s="10">
        <f t="shared" si="0"/>
        <v>1</v>
      </c>
      <c r="C18" s="11">
        <f ca="1">(COUNTIF(G18:OFFSET(G18,0,$D$2-1),"P")/$D$2)+(COUNTIF(G18:OFFSET(G18,0,$D$2-1),"X")/$D$2)</f>
        <v>0</v>
      </c>
      <c r="D18" s="12" t="str">
        <f t="shared" ca="1" si="1"/>
        <v>AUSENTE</v>
      </c>
      <c r="E18" s="12" t="str">
        <f t="shared" ca="1" si="2"/>
        <v>F</v>
      </c>
      <c r="F18" s="12" t="s">
        <v>26</v>
      </c>
      <c r="G18" s="10" t="s">
        <v>18</v>
      </c>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row>
    <row r="19" spans="1:256" x14ac:dyDescent="0.25">
      <c r="A19" s="10">
        <f ca="1">COUNTIF(G19:OFFSET(G19,0,$D$2-1),"P")+COUNTIF(G19:OFFSET(G19,0,$D$2-1),"X")</f>
        <v>1</v>
      </c>
      <c r="B19" s="10">
        <f t="shared" si="0"/>
        <v>1</v>
      </c>
      <c r="C19" s="11">
        <f ca="1">(COUNTIF(G19:OFFSET(G19,0,$D$2-1),"P")/$D$2)+(COUNTIF(G19:OFFSET(G19,0,$D$2-1),"X")/$D$2)</f>
        <v>1</v>
      </c>
      <c r="D19" s="12" t="str">
        <f t="shared" ca="1" si="1"/>
        <v>PRESENTE</v>
      </c>
      <c r="E19" s="12" t="str">
        <f t="shared" ca="1" si="2"/>
        <v>P</v>
      </c>
      <c r="F19" s="14" t="s">
        <v>27</v>
      </c>
      <c r="G19" s="10" t="s">
        <v>11</v>
      </c>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row>
    <row r="20" spans="1:256" x14ac:dyDescent="0.25">
      <c r="A20" s="10">
        <f ca="1">COUNTIF(G20:OFFSET(G20,0,$D$2-1),"P")+COUNTIF(G20:OFFSET(G20,0,$D$2-1),"X")</f>
        <v>1</v>
      </c>
      <c r="B20" s="10">
        <f t="shared" si="0"/>
        <v>1</v>
      </c>
      <c r="C20" s="11">
        <f ca="1">(COUNTIF(G20:OFFSET(G20,0,$D$2-1),"P")/$D$2)+(COUNTIF(G20:OFFSET(G20,0,$D$2-1),"X")/$D$2)</f>
        <v>1</v>
      </c>
      <c r="D20" s="12" t="str">
        <f t="shared" ca="1" si="1"/>
        <v>PRESENTE</v>
      </c>
      <c r="E20" s="12" t="str">
        <f t="shared" ca="1" si="2"/>
        <v>P</v>
      </c>
      <c r="F20" s="14" t="s">
        <v>28</v>
      </c>
      <c r="G20" s="10" t="s">
        <v>11</v>
      </c>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row>
    <row r="21" spans="1:256" x14ac:dyDescent="0.25">
      <c r="A21" s="10">
        <f ca="1">COUNTIF(G21:OFFSET(G21,0,$D$2-1),"P")+COUNTIF(G21:OFFSET(G21,0,$D$2-1),"X")</f>
        <v>1</v>
      </c>
      <c r="B21" s="10">
        <f t="shared" si="0"/>
        <v>1</v>
      </c>
      <c r="C21" s="11">
        <f ca="1">(COUNTIF(G21:OFFSET(G21,0,$D$2-1),"P")/$D$2)+(COUNTIF(G21:OFFSET(G21,0,$D$2-1),"X")/$D$2)</f>
        <v>1</v>
      </c>
      <c r="D21" s="12" t="str">
        <f t="shared" ca="1" si="1"/>
        <v>PRESENTE</v>
      </c>
      <c r="E21" s="12" t="str">
        <f t="shared" ca="1" si="2"/>
        <v>P</v>
      </c>
      <c r="F21" s="14" t="s">
        <v>29</v>
      </c>
      <c r="G21" s="10" t="s">
        <v>11</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row>
    <row r="22" spans="1:256" x14ac:dyDescent="0.25">
      <c r="A22" s="10">
        <f ca="1">COUNTIF(G22:OFFSET(G22,0,$D$2-1),"P")+COUNTIF(G22:OFFSET(G22,0,$D$2-1),"X")</f>
        <v>1</v>
      </c>
      <c r="B22" s="10">
        <f t="shared" si="0"/>
        <v>1</v>
      </c>
      <c r="C22" s="11">
        <f ca="1">(COUNTIF(G22:OFFSET(G22,0,$D$2-1),"P")/$D$2)+(COUNTIF(G22:OFFSET(G22,0,$D$2-1),"X")/$D$2)</f>
        <v>1</v>
      </c>
      <c r="D22" s="12" t="str">
        <f t="shared" ca="1" si="1"/>
        <v>PRESENTE</v>
      </c>
      <c r="E22" s="12" t="str">
        <f t="shared" ca="1" si="2"/>
        <v>P</v>
      </c>
      <c r="F22" s="14" t="s">
        <v>30</v>
      </c>
      <c r="G22" s="10" t="s">
        <v>11</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c r="DM22" s="10"/>
      <c r="DN22" s="10"/>
      <c r="DO22" s="10"/>
      <c r="DP22" s="10"/>
      <c r="DQ22" s="10"/>
      <c r="DR22" s="10"/>
      <c r="DS22" s="10"/>
      <c r="DT22" s="10"/>
      <c r="DU22" s="10"/>
      <c r="DV22" s="10"/>
      <c r="DW22" s="10"/>
      <c r="DX22" s="10"/>
      <c r="DY22" s="10"/>
      <c r="DZ22" s="10"/>
      <c r="EA22" s="10"/>
      <c r="EB22" s="10"/>
      <c r="EC22" s="10"/>
      <c r="ED22" s="10"/>
      <c r="EE22" s="10"/>
      <c r="EF22" s="10"/>
      <c r="EG22" s="10"/>
      <c r="EH22" s="10"/>
      <c r="EI22" s="10"/>
      <c r="EJ22" s="10"/>
      <c r="EK22" s="10"/>
      <c r="EL22" s="10"/>
      <c r="EM22" s="10"/>
      <c r="EN22" s="10"/>
      <c r="EO22" s="10"/>
      <c r="EP22" s="10"/>
      <c r="EQ22" s="10"/>
      <c r="ER22" s="10"/>
      <c r="ES22" s="10"/>
      <c r="ET22" s="10"/>
      <c r="EU22" s="10"/>
      <c r="EV22" s="10"/>
      <c r="EW22" s="10"/>
      <c r="EX22" s="10"/>
      <c r="EY22" s="10"/>
      <c r="EZ22" s="10"/>
      <c r="FA22" s="10"/>
      <c r="FB22" s="10"/>
      <c r="FC22" s="10"/>
      <c r="FD22" s="10"/>
      <c r="FE22" s="10"/>
      <c r="FF22" s="10"/>
      <c r="FG22" s="10"/>
      <c r="FH22" s="10"/>
      <c r="FI22" s="10"/>
      <c r="FJ22" s="10"/>
      <c r="FK22" s="10"/>
      <c r="FL22" s="10"/>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row>
    <row r="23" spans="1:256" x14ac:dyDescent="0.25">
      <c r="A23" s="10">
        <f ca="1">COUNTIF(G23:OFFSET(G23,0,$D$2-1),"P")+COUNTIF(G23:OFFSET(G23,0,$D$2-1),"X")</f>
        <v>0</v>
      </c>
      <c r="B23" s="10">
        <f t="shared" si="0"/>
        <v>1</v>
      </c>
      <c r="C23" s="11">
        <f ca="1">(COUNTIF(G23:OFFSET(G23,0,$D$2-1),"P")/$D$2)+(COUNTIF(G23:OFFSET(G23,0,$D$2-1),"X")/$D$2)</f>
        <v>0</v>
      </c>
      <c r="D23" s="12" t="str">
        <f t="shared" ca="1" si="1"/>
        <v>AUSENTE</v>
      </c>
      <c r="E23" s="12" t="str">
        <f t="shared" ca="1" si="2"/>
        <v>F</v>
      </c>
      <c r="F23" s="14" t="s">
        <v>31</v>
      </c>
      <c r="G23" s="10" t="s">
        <v>18</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c r="DM23" s="10"/>
      <c r="DN23" s="10"/>
      <c r="DO23" s="10"/>
      <c r="DP23" s="10"/>
      <c r="DQ23" s="10"/>
      <c r="DR23" s="10"/>
      <c r="DS23" s="10"/>
      <c r="DT23" s="10"/>
      <c r="DU23" s="10"/>
      <c r="DV23" s="10"/>
      <c r="DW23" s="10"/>
      <c r="DX23" s="10"/>
      <c r="DY23" s="10"/>
      <c r="DZ23" s="10"/>
      <c r="EA23" s="10"/>
      <c r="EB23" s="10"/>
      <c r="EC23" s="10"/>
      <c r="ED23" s="10"/>
      <c r="EE23" s="10"/>
      <c r="EF23" s="10"/>
      <c r="EG23" s="10"/>
      <c r="EH23" s="10"/>
      <c r="EI23" s="10"/>
      <c r="EJ23" s="10"/>
      <c r="EK23" s="10"/>
      <c r="EL23" s="10"/>
      <c r="EM23" s="10"/>
      <c r="EN23" s="10"/>
      <c r="EO23" s="10"/>
      <c r="EP23" s="10"/>
      <c r="EQ23" s="10"/>
      <c r="ER23" s="10"/>
      <c r="ES23" s="10"/>
      <c r="ET23" s="10"/>
      <c r="EU23" s="10"/>
      <c r="EV23" s="10"/>
      <c r="EW23" s="10"/>
      <c r="EX23" s="10"/>
      <c r="EY23" s="10"/>
      <c r="EZ23" s="10"/>
      <c r="FA23" s="10"/>
      <c r="FB23" s="10"/>
      <c r="FC23" s="10"/>
      <c r="FD23" s="10"/>
      <c r="FE23" s="10"/>
      <c r="FF23" s="10"/>
      <c r="FG23" s="10"/>
      <c r="FH23" s="10"/>
      <c r="FI23" s="10"/>
      <c r="FJ23" s="10"/>
      <c r="FK23" s="10"/>
      <c r="FL23" s="10"/>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row>
    <row r="24" spans="1:256" x14ac:dyDescent="0.25">
      <c r="A24" s="10">
        <f ca="1">COUNTIF(G24:OFFSET(G24,0,$D$2-1),"P")+COUNTIF(G24:OFFSET(G24,0,$D$2-1),"X")</f>
        <v>1</v>
      </c>
      <c r="B24" s="10">
        <f t="shared" si="0"/>
        <v>1</v>
      </c>
      <c r="C24" s="11">
        <f ca="1">(COUNTIF(G24:OFFSET(G24,0,$D$2-1),"P")/$D$2)+(COUNTIF(G24:OFFSET(G24,0,$D$2-1),"X")/$D$2)</f>
        <v>1</v>
      </c>
      <c r="D24" s="12" t="str">
        <f t="shared" ca="1" si="1"/>
        <v>PRESENTE</v>
      </c>
      <c r="E24" s="12" t="str">
        <f t="shared" ca="1" si="2"/>
        <v>P</v>
      </c>
      <c r="F24" s="14" t="s">
        <v>32</v>
      </c>
      <c r="G24" s="10" t="s">
        <v>11</v>
      </c>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c r="DM24" s="10"/>
      <c r="DN24" s="10"/>
      <c r="DO24" s="10"/>
      <c r="DP24" s="10"/>
      <c r="DQ24" s="10"/>
      <c r="DR24" s="10"/>
      <c r="DS24" s="10"/>
      <c r="DT24" s="10"/>
      <c r="DU24" s="10"/>
      <c r="DV24" s="10"/>
      <c r="DW24" s="10"/>
      <c r="DX24" s="10"/>
      <c r="DY24" s="10"/>
      <c r="DZ24" s="10"/>
      <c r="EA24" s="10"/>
      <c r="EB24" s="10"/>
      <c r="EC24" s="10"/>
      <c r="ED24" s="10"/>
      <c r="EE24" s="10"/>
      <c r="EF24" s="10"/>
      <c r="EG24" s="10"/>
      <c r="EH24" s="10"/>
      <c r="EI24" s="10"/>
      <c r="EJ24" s="10"/>
      <c r="EK24" s="10"/>
      <c r="EL24" s="10"/>
      <c r="EM24" s="10"/>
      <c r="EN24" s="10"/>
      <c r="EO24" s="10"/>
      <c r="EP24" s="10"/>
      <c r="EQ24" s="10"/>
      <c r="ER24" s="10"/>
      <c r="ES24" s="10"/>
      <c r="ET24" s="10"/>
      <c r="EU24" s="10"/>
      <c r="EV24" s="10"/>
      <c r="EW24" s="10"/>
      <c r="EX24" s="10"/>
      <c r="EY24" s="10"/>
      <c r="EZ24" s="10"/>
      <c r="FA24" s="10"/>
      <c r="FB24" s="10"/>
      <c r="FC24" s="10"/>
      <c r="FD24" s="10"/>
      <c r="FE24" s="10"/>
      <c r="FF24" s="10"/>
      <c r="FG24" s="10"/>
      <c r="FH24" s="10"/>
      <c r="FI24" s="10"/>
      <c r="FJ24" s="10"/>
      <c r="FK24" s="10"/>
      <c r="FL24" s="10"/>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row>
    <row r="25" spans="1:256" x14ac:dyDescent="0.25">
      <c r="A25" s="10">
        <f ca="1">COUNTIF(G25:OFFSET(G25,0,$D$2-1),"P")+COUNTIF(G25:OFFSET(G25,0,$D$2-1),"X")</f>
        <v>1</v>
      </c>
      <c r="B25" s="10">
        <f t="shared" si="0"/>
        <v>1</v>
      </c>
      <c r="C25" s="11">
        <f ca="1">(COUNTIF(G25:OFFSET(G25,0,$D$2-1),"P")/$D$2)+(COUNTIF(G25:OFFSET(G25,0,$D$2-1),"X")/$D$2)</f>
        <v>1</v>
      </c>
      <c r="D25" s="12" t="str">
        <f t="shared" ca="1" si="1"/>
        <v>PRESENTE</v>
      </c>
      <c r="E25" s="12" t="str">
        <f t="shared" ca="1" si="2"/>
        <v>P</v>
      </c>
      <c r="F25" s="14" t="s">
        <v>33</v>
      </c>
      <c r="G25" s="10" t="s">
        <v>11</v>
      </c>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c r="DM25" s="10"/>
      <c r="DN25" s="10"/>
      <c r="DO25" s="10"/>
      <c r="DP25" s="10"/>
      <c r="DQ25" s="10"/>
      <c r="DR25" s="10"/>
      <c r="DS25" s="10"/>
      <c r="DT25" s="10"/>
      <c r="DU25" s="10"/>
      <c r="DV25" s="10"/>
      <c r="DW25" s="10"/>
      <c r="DX25" s="10"/>
      <c r="DY25" s="10"/>
      <c r="DZ25" s="10"/>
      <c r="EA25" s="10"/>
      <c r="EB25" s="10"/>
      <c r="EC25" s="10"/>
      <c r="ED25" s="10"/>
      <c r="EE25" s="10"/>
      <c r="EF25" s="10"/>
      <c r="EG25" s="10"/>
      <c r="EH25" s="10"/>
      <c r="EI25" s="10"/>
      <c r="EJ25" s="10"/>
      <c r="EK25" s="10"/>
      <c r="EL25" s="10"/>
      <c r="EM25" s="10"/>
      <c r="EN25" s="10"/>
      <c r="EO25" s="10"/>
      <c r="EP25" s="10"/>
      <c r="EQ25" s="10"/>
      <c r="ER25" s="10"/>
      <c r="ES25" s="10"/>
      <c r="ET25" s="10"/>
      <c r="EU25" s="10"/>
      <c r="EV25" s="10"/>
      <c r="EW25" s="10"/>
      <c r="EX25" s="10"/>
      <c r="EY25" s="10"/>
      <c r="EZ25" s="10"/>
      <c r="FA25" s="10"/>
      <c r="FB25" s="10"/>
      <c r="FC25" s="10"/>
      <c r="FD25" s="10"/>
      <c r="FE25" s="10"/>
      <c r="FF25" s="10"/>
      <c r="FG25" s="10"/>
      <c r="FH25" s="10"/>
      <c r="FI25" s="10"/>
      <c r="FJ25" s="10"/>
      <c r="FK25" s="10"/>
      <c r="FL25" s="10"/>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row>
    <row r="26" spans="1:256" x14ac:dyDescent="0.25">
      <c r="A26" s="10">
        <f ca="1">COUNTIF(G26:OFFSET(G26,0,$D$2-1),"P")+COUNTIF(G26:OFFSET(G26,0,$D$2-1),"X")</f>
        <v>1</v>
      </c>
      <c r="B26" s="10">
        <f t="shared" si="0"/>
        <v>1</v>
      </c>
      <c r="C26" s="11">
        <f ca="1">(COUNTIF(G26:OFFSET(G26,0,$D$2-1),"P")/$D$2)+(COUNTIF(G26:OFFSET(G26,0,$D$2-1),"X")/$D$2)</f>
        <v>1</v>
      </c>
      <c r="D26" s="12" t="str">
        <f t="shared" ca="1" si="1"/>
        <v>PRESENTE</v>
      </c>
      <c r="E26" s="12" t="str">
        <f t="shared" ca="1" si="2"/>
        <v>P</v>
      </c>
      <c r="F26" s="14" t="s">
        <v>34</v>
      </c>
      <c r="G26" s="10" t="s">
        <v>11</v>
      </c>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c r="DM26" s="10"/>
      <c r="DN26" s="10"/>
      <c r="DO26" s="10"/>
      <c r="DP26" s="10"/>
      <c r="DQ26" s="10"/>
      <c r="DR26" s="10"/>
      <c r="DS26" s="10"/>
      <c r="DT26" s="10"/>
      <c r="DU26" s="10"/>
      <c r="DV26" s="10"/>
      <c r="DW26" s="10"/>
      <c r="DX26" s="10"/>
      <c r="DY26" s="10"/>
      <c r="DZ26" s="10"/>
      <c r="EA26" s="10"/>
      <c r="EB26" s="10"/>
      <c r="EC26" s="10"/>
      <c r="ED26" s="10"/>
      <c r="EE26" s="10"/>
      <c r="EF26" s="10"/>
      <c r="EG26" s="10"/>
      <c r="EH26" s="10"/>
      <c r="EI26" s="10"/>
      <c r="EJ26" s="10"/>
      <c r="EK26" s="10"/>
      <c r="EL26" s="10"/>
      <c r="EM26" s="10"/>
      <c r="EN26" s="10"/>
      <c r="EO26" s="10"/>
      <c r="EP26" s="10"/>
      <c r="EQ26" s="10"/>
      <c r="ER26" s="10"/>
      <c r="ES26" s="10"/>
      <c r="ET26" s="10"/>
      <c r="EU26" s="10"/>
      <c r="EV26" s="10"/>
      <c r="EW26" s="10"/>
      <c r="EX26" s="10"/>
      <c r="EY26" s="10"/>
      <c r="EZ26" s="10"/>
      <c r="FA26" s="10"/>
      <c r="FB26" s="10"/>
      <c r="FC26" s="10"/>
      <c r="FD26" s="10"/>
      <c r="FE26" s="10"/>
      <c r="FF26" s="10"/>
      <c r="FG26" s="10"/>
      <c r="FH26" s="10"/>
      <c r="FI26" s="10"/>
      <c r="FJ26" s="10"/>
      <c r="FK26" s="10"/>
      <c r="FL26" s="10"/>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row>
    <row r="27" spans="1:256" x14ac:dyDescent="0.25">
      <c r="A27" s="10">
        <f ca="1">COUNTIF(G27:OFFSET(G27,0,$D$2-1),"P")+COUNTIF(G27:OFFSET(G27,0,$D$2-1),"X")</f>
        <v>1</v>
      </c>
      <c r="B27" s="10">
        <f t="shared" si="0"/>
        <v>1</v>
      </c>
      <c r="C27" s="11">
        <f ca="1">(COUNTIF(G27:OFFSET(G27,0,$D$2-1),"P")/$D$2)+(COUNTIF(G27:OFFSET(G27,0,$D$2-1),"X")/$D$2)</f>
        <v>1</v>
      </c>
      <c r="D27" s="12" t="str">
        <f t="shared" ca="1" si="1"/>
        <v>PRESENTE</v>
      </c>
      <c r="E27" s="12" t="str">
        <f t="shared" ca="1" si="2"/>
        <v>P</v>
      </c>
      <c r="F27" s="14" t="s">
        <v>35</v>
      </c>
      <c r="G27" s="10" t="s">
        <v>11</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c r="DM27" s="10"/>
      <c r="DN27" s="10"/>
      <c r="DO27" s="10"/>
      <c r="DP27" s="10"/>
      <c r="DQ27" s="10"/>
      <c r="DR27" s="10"/>
      <c r="DS27" s="10"/>
      <c r="DT27" s="10"/>
      <c r="DU27" s="10"/>
      <c r="DV27" s="10"/>
      <c r="DW27" s="10"/>
      <c r="DX27" s="10"/>
      <c r="DY27" s="10"/>
      <c r="DZ27" s="10"/>
      <c r="EA27" s="10"/>
      <c r="EB27" s="10"/>
      <c r="EC27" s="10"/>
      <c r="ED27" s="10"/>
      <c r="EE27" s="10"/>
      <c r="EF27" s="10"/>
      <c r="EG27" s="10"/>
      <c r="EH27" s="10"/>
      <c r="EI27" s="10"/>
      <c r="EJ27" s="10"/>
      <c r="EK27" s="10"/>
      <c r="EL27" s="10"/>
      <c r="EM27" s="10"/>
      <c r="EN27" s="10"/>
      <c r="EO27" s="10"/>
      <c r="EP27" s="10"/>
      <c r="EQ27" s="10"/>
      <c r="ER27" s="10"/>
      <c r="ES27" s="10"/>
      <c r="ET27" s="10"/>
      <c r="EU27" s="10"/>
      <c r="EV27" s="10"/>
      <c r="EW27" s="10"/>
      <c r="EX27" s="10"/>
      <c r="EY27" s="10"/>
      <c r="EZ27" s="10"/>
      <c r="FA27" s="10"/>
      <c r="FB27" s="10"/>
      <c r="FC27" s="10"/>
      <c r="FD27" s="10"/>
      <c r="FE27" s="10"/>
      <c r="FF27" s="10"/>
      <c r="FG27" s="10"/>
      <c r="FH27" s="10"/>
      <c r="FI27" s="10"/>
      <c r="FJ27" s="10"/>
      <c r="FK27" s="10"/>
      <c r="FL27" s="10"/>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row>
    <row r="28" spans="1:256" x14ac:dyDescent="0.25">
      <c r="A28" s="10">
        <f ca="1">COUNTIF(G28:OFFSET(G28,0,$D$2-1),"P")+COUNTIF(G28:OFFSET(G28,0,$D$2-1),"X")</f>
        <v>1</v>
      </c>
      <c r="B28" s="10">
        <f t="shared" si="0"/>
        <v>1</v>
      </c>
      <c r="C28" s="11">
        <f ca="1">(COUNTIF(G28:OFFSET(G28,0,$D$2-1),"P")/$D$2)+(COUNTIF(G28:OFFSET(G28,0,$D$2-1),"X")/$D$2)</f>
        <v>1</v>
      </c>
      <c r="D28" s="12" t="str">
        <f t="shared" ca="1" si="1"/>
        <v>PRESENTE</v>
      </c>
      <c r="E28" s="12" t="str">
        <f t="shared" ca="1" si="2"/>
        <v>P</v>
      </c>
      <c r="F28" s="14" t="s">
        <v>36</v>
      </c>
      <c r="G28" s="10" t="s">
        <v>11</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c r="DM28" s="10"/>
      <c r="DN28" s="10"/>
      <c r="DO28" s="10"/>
      <c r="DP28" s="10"/>
      <c r="DQ28" s="10"/>
      <c r="DR28" s="10"/>
      <c r="DS28" s="10"/>
      <c r="DT28" s="10"/>
      <c r="DU28" s="10"/>
      <c r="DV28" s="10"/>
      <c r="DW28" s="10"/>
      <c r="DX28" s="10"/>
      <c r="DY28" s="10"/>
      <c r="DZ28" s="10"/>
      <c r="EA28" s="10"/>
      <c r="EB28" s="10"/>
      <c r="EC28" s="10"/>
      <c r="ED28" s="10"/>
      <c r="EE28" s="10"/>
      <c r="EF28" s="10"/>
      <c r="EG28" s="10"/>
      <c r="EH28" s="10"/>
      <c r="EI28" s="10"/>
      <c r="EJ28" s="10"/>
      <c r="EK28" s="10"/>
      <c r="EL28" s="10"/>
      <c r="EM28" s="10"/>
      <c r="EN28" s="10"/>
      <c r="EO28" s="10"/>
      <c r="EP28" s="10"/>
      <c r="EQ28" s="10"/>
      <c r="ER28" s="10"/>
      <c r="ES28" s="10"/>
      <c r="ET28" s="10"/>
      <c r="EU28" s="10"/>
      <c r="EV28" s="10"/>
      <c r="EW28" s="10"/>
      <c r="EX28" s="10"/>
      <c r="EY28" s="10"/>
      <c r="EZ28" s="10"/>
      <c r="FA28" s="10"/>
      <c r="FB28" s="10"/>
      <c r="FC28" s="10"/>
      <c r="FD28" s="10"/>
      <c r="FE28" s="10"/>
      <c r="FF28" s="10"/>
      <c r="FG28" s="10"/>
      <c r="FH28" s="10"/>
      <c r="FI28" s="10"/>
      <c r="FJ28" s="10"/>
      <c r="FK28" s="10"/>
      <c r="FL28" s="10"/>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row>
    <row r="29" spans="1:256" x14ac:dyDescent="0.25">
      <c r="A29" s="10">
        <f ca="1">COUNTIF(G29:OFFSET(G29,0,$D$2-1),"P")+COUNTIF(G29:OFFSET(G29,0,$D$2-1),"X")</f>
        <v>1</v>
      </c>
      <c r="B29" s="10">
        <f t="shared" si="0"/>
        <v>1</v>
      </c>
      <c r="C29" s="11">
        <f ca="1">(COUNTIF(G29:OFFSET(G29,0,$D$2-1),"P")/$D$2)+(COUNTIF(G29:OFFSET(G29,0,$D$2-1),"X")/$D$2)</f>
        <v>1</v>
      </c>
      <c r="D29" s="12" t="str">
        <f t="shared" ca="1" si="1"/>
        <v>PRESENTE</v>
      </c>
      <c r="E29" s="12" t="str">
        <f t="shared" ca="1" si="2"/>
        <v>P</v>
      </c>
      <c r="F29" s="14" t="s">
        <v>37</v>
      </c>
      <c r="G29" s="10" t="s">
        <v>11</v>
      </c>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row>
    <row r="30" spans="1:256" x14ac:dyDescent="0.25">
      <c r="A30" s="10">
        <f ca="1">COUNTIF(G30:OFFSET(G30,0,$D$2-1),"P")+COUNTIF(G30:OFFSET(G30,0,$D$2-1),"X")</f>
        <v>0</v>
      </c>
      <c r="B30" s="10">
        <f t="shared" si="0"/>
        <v>1</v>
      </c>
      <c r="C30" s="11">
        <f ca="1">(COUNTIF(G30:OFFSET(G30,0,$D$2-1),"P")/$D$2)+(COUNTIF(G30:OFFSET(G30,0,$D$2-1),"X")/$D$2)</f>
        <v>0</v>
      </c>
      <c r="D30" s="12" t="str">
        <f t="shared" ca="1" si="1"/>
        <v>AUSENTE</v>
      </c>
      <c r="E30" s="12" t="str">
        <f t="shared" ca="1" si="2"/>
        <v>F</v>
      </c>
      <c r="F30" s="14" t="s">
        <v>38</v>
      </c>
      <c r="G30" s="10" t="s">
        <v>18</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row>
    <row r="31" spans="1:256" x14ac:dyDescent="0.25">
      <c r="A31" s="10">
        <f ca="1">COUNTIF(G31:OFFSET(G31,0,$D$2-1),"P")+COUNTIF(G31:OFFSET(G31,0,$D$2-1),"X")</f>
        <v>1</v>
      </c>
      <c r="B31" s="10">
        <f t="shared" si="0"/>
        <v>1</v>
      </c>
      <c r="C31" s="11">
        <f ca="1">(COUNTIF(G31:OFFSET(G31,0,$D$2-1),"P")/$D$2)+(COUNTIF(G31:OFFSET(G31,0,$D$2-1),"X")/$D$2)</f>
        <v>1</v>
      </c>
      <c r="D31" s="12" t="str">
        <f t="shared" ca="1" si="1"/>
        <v>PRESENTE</v>
      </c>
      <c r="E31" s="12" t="str">
        <f t="shared" ca="1" si="2"/>
        <v>P</v>
      </c>
      <c r="F31" s="14" t="s">
        <v>39</v>
      </c>
      <c r="G31" s="10" t="s">
        <v>11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row>
    <row r="32" spans="1:256" x14ac:dyDescent="0.25">
      <c r="A32" s="10">
        <f ca="1">COUNTIF(G32:OFFSET(G32,0,$D$2-1),"P")+COUNTIF(G32:OFFSET(G32,0,$D$2-1),"X")</f>
        <v>1</v>
      </c>
      <c r="B32" s="10">
        <f t="shared" si="0"/>
        <v>1</v>
      </c>
      <c r="C32" s="11">
        <f ca="1">(COUNTIF(G32:OFFSET(G32,0,$D$2-1),"P")/$D$2)+(COUNTIF(G32:OFFSET(G32,0,$D$2-1),"X")/$D$2)</f>
        <v>1</v>
      </c>
      <c r="D32" s="12" t="str">
        <f t="shared" ca="1" si="1"/>
        <v>PRESENTE</v>
      </c>
      <c r="E32" s="12" t="str">
        <f t="shared" ca="1" si="2"/>
        <v>P</v>
      </c>
      <c r="F32" s="14" t="s">
        <v>40</v>
      </c>
      <c r="G32" s="10" t="s">
        <v>11</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c r="DM32" s="10"/>
      <c r="DN32" s="10"/>
      <c r="DO32" s="10"/>
      <c r="DP32" s="10"/>
      <c r="DQ32" s="10"/>
      <c r="DR32" s="10"/>
      <c r="DS32" s="10"/>
      <c r="DT32" s="10"/>
      <c r="DU32" s="10"/>
      <c r="DV32" s="10"/>
      <c r="DW32" s="10"/>
      <c r="DX32" s="10"/>
      <c r="DY32" s="10"/>
      <c r="DZ32" s="10"/>
      <c r="EA32" s="10"/>
      <c r="EB32" s="10"/>
      <c r="EC32" s="10"/>
      <c r="ED32" s="10"/>
      <c r="EE32" s="10"/>
      <c r="EF32" s="10"/>
      <c r="EG32" s="10"/>
      <c r="EH32" s="10"/>
      <c r="EI32" s="10"/>
      <c r="EJ32" s="10"/>
      <c r="EK32" s="10"/>
      <c r="EL32" s="10"/>
      <c r="EM32" s="10"/>
      <c r="EN32" s="10"/>
      <c r="EO32" s="10"/>
      <c r="EP32" s="10"/>
      <c r="EQ32" s="10"/>
      <c r="ER32" s="10"/>
      <c r="ES32" s="10"/>
      <c r="ET32" s="10"/>
      <c r="EU32" s="10"/>
      <c r="EV32" s="10"/>
      <c r="EW32" s="10"/>
      <c r="EX32" s="10"/>
      <c r="EY32" s="10"/>
      <c r="EZ32" s="10"/>
      <c r="FA32" s="10"/>
      <c r="FB32" s="10"/>
      <c r="FC32" s="10"/>
      <c r="FD32" s="10"/>
      <c r="FE32" s="10"/>
      <c r="FF32" s="10"/>
      <c r="FG32" s="10"/>
      <c r="FH32" s="10"/>
      <c r="FI32" s="10"/>
      <c r="FJ32" s="10"/>
      <c r="FK32" s="10"/>
      <c r="FL32" s="10"/>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row>
    <row r="33" spans="1:256" x14ac:dyDescent="0.25">
      <c r="A33" s="10">
        <f ca="1">COUNTIF(G33:OFFSET(G33,0,$D$2-1),"P")+COUNTIF(G33:OFFSET(G33,0,$D$2-1),"X")</f>
        <v>1</v>
      </c>
      <c r="B33" s="10">
        <f t="shared" si="0"/>
        <v>1</v>
      </c>
      <c r="C33" s="11">
        <f ca="1">(COUNTIF(G33:OFFSET(G33,0,$D$2-1),"P")/$D$2)+(COUNTIF(G33:OFFSET(G33,0,$D$2-1),"X")/$D$2)</f>
        <v>1</v>
      </c>
      <c r="D33" s="12" t="str">
        <f t="shared" ca="1" si="1"/>
        <v>PRESENTE</v>
      </c>
      <c r="E33" s="12" t="str">
        <f t="shared" ca="1" si="2"/>
        <v>P</v>
      </c>
      <c r="F33" s="14" t="s">
        <v>41</v>
      </c>
      <c r="G33" s="10" t="s">
        <v>11</v>
      </c>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c r="DP33" s="10"/>
      <c r="DQ33" s="10"/>
      <c r="DR33" s="10"/>
      <c r="DS33" s="10"/>
      <c r="DT33" s="10"/>
      <c r="DU33" s="10"/>
      <c r="DV33" s="10"/>
      <c r="DW33" s="10"/>
      <c r="DX33" s="10"/>
      <c r="DY33" s="10"/>
      <c r="DZ33" s="10"/>
      <c r="EA33" s="10"/>
      <c r="EB33" s="10"/>
      <c r="EC33" s="10"/>
      <c r="ED33" s="10"/>
      <c r="EE33" s="10"/>
      <c r="EF33" s="10"/>
      <c r="EG33" s="10"/>
      <c r="EH33" s="10"/>
      <c r="EI33" s="10"/>
      <c r="EJ33" s="10"/>
      <c r="EK33" s="10"/>
      <c r="EL33" s="10"/>
      <c r="EM33" s="10"/>
      <c r="EN33" s="10"/>
      <c r="EO33" s="10"/>
      <c r="EP33" s="10"/>
      <c r="EQ33" s="10"/>
      <c r="ER33" s="10"/>
      <c r="ES33" s="10"/>
      <c r="ET33" s="10"/>
      <c r="EU33" s="10"/>
      <c r="EV33" s="10"/>
      <c r="EW33" s="10"/>
      <c r="EX33" s="10"/>
      <c r="EY33" s="10"/>
      <c r="EZ33" s="10"/>
      <c r="FA33" s="10"/>
      <c r="FB33" s="10"/>
      <c r="FC33" s="10"/>
      <c r="FD33" s="10"/>
      <c r="FE33" s="10"/>
      <c r="FF33" s="10"/>
      <c r="FG33" s="10"/>
      <c r="FH33" s="10"/>
      <c r="FI33" s="10"/>
      <c r="FJ33" s="10"/>
      <c r="FK33" s="10"/>
      <c r="FL33" s="10"/>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row>
    <row r="34" spans="1:256" x14ac:dyDescent="0.25">
      <c r="A34" s="10">
        <f ca="1">COUNTIF(G34:OFFSET(G34,0,$D$2-1),"P")+COUNTIF(G34:OFFSET(G34,0,$D$2-1),"X")</f>
        <v>1</v>
      </c>
      <c r="B34" s="10">
        <f t="shared" si="0"/>
        <v>1</v>
      </c>
      <c r="C34" s="11">
        <f ca="1">(COUNTIF(G34:OFFSET(G34,0,$D$2-1),"P")/$D$2)+(COUNTIF(G34:OFFSET(G34,0,$D$2-1),"X")/$D$2)</f>
        <v>1</v>
      </c>
      <c r="D34" s="12" t="str">
        <f t="shared" ca="1" si="1"/>
        <v>PRESENTE</v>
      </c>
      <c r="E34" s="12" t="str">
        <f t="shared" ca="1" si="2"/>
        <v>P</v>
      </c>
      <c r="F34" s="14" t="s">
        <v>42</v>
      </c>
      <c r="G34" s="10" t="s">
        <v>11</v>
      </c>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row>
    <row r="35" spans="1:256" x14ac:dyDescent="0.25">
      <c r="A35" s="10">
        <f ca="1">COUNTIF(G35:OFFSET(G35,0,$D$2-1),"P")+COUNTIF(G35:OFFSET(G35,0,$D$2-1),"X")</f>
        <v>1</v>
      </c>
      <c r="B35" s="10">
        <f t="shared" si="0"/>
        <v>1</v>
      </c>
      <c r="C35" s="11">
        <f ca="1">(COUNTIF(G35:OFFSET(G35,0,$D$2-1),"P")/$D$2)+(COUNTIF(G35:OFFSET(G35,0,$D$2-1),"X")/$D$2)</f>
        <v>1</v>
      </c>
      <c r="D35" s="12" t="str">
        <f t="shared" ca="1" si="1"/>
        <v>PRESENTE</v>
      </c>
      <c r="E35" s="12" t="str">
        <f t="shared" ca="1" si="2"/>
        <v>P</v>
      </c>
      <c r="F35" s="14" t="s">
        <v>43</v>
      </c>
      <c r="G35" s="10" t="s">
        <v>11</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c r="DM35" s="10"/>
      <c r="DN35" s="10"/>
      <c r="DO35" s="10"/>
      <c r="DP35" s="10"/>
      <c r="DQ35" s="10"/>
      <c r="DR35" s="10"/>
      <c r="DS35" s="10"/>
      <c r="DT35" s="10"/>
      <c r="DU35" s="10"/>
      <c r="DV35" s="10"/>
      <c r="DW35" s="10"/>
      <c r="DX35" s="10"/>
      <c r="DY35" s="10"/>
      <c r="DZ35" s="10"/>
      <c r="EA35" s="10"/>
      <c r="EB35" s="10"/>
      <c r="EC35" s="10"/>
      <c r="ED35" s="10"/>
      <c r="EE35" s="10"/>
      <c r="EF35" s="10"/>
      <c r="EG35" s="10"/>
      <c r="EH35" s="10"/>
      <c r="EI35" s="10"/>
      <c r="EJ35" s="10"/>
      <c r="EK35" s="10"/>
      <c r="EL35" s="10"/>
      <c r="EM35" s="10"/>
      <c r="EN35" s="10"/>
      <c r="EO35" s="10"/>
      <c r="EP35" s="10"/>
      <c r="EQ35" s="10"/>
      <c r="ER35" s="10"/>
      <c r="ES35" s="10"/>
      <c r="ET35" s="10"/>
      <c r="EU35" s="10"/>
      <c r="EV35" s="10"/>
      <c r="EW35" s="10"/>
      <c r="EX35" s="10"/>
      <c r="EY35" s="10"/>
      <c r="EZ35" s="10"/>
      <c r="FA35" s="10"/>
      <c r="FB35" s="10"/>
      <c r="FC35" s="10"/>
      <c r="FD35" s="10"/>
      <c r="FE35" s="10"/>
      <c r="FF35" s="10"/>
      <c r="FG35" s="10"/>
      <c r="FH35" s="10"/>
      <c r="FI35" s="10"/>
      <c r="FJ35" s="10"/>
      <c r="FK35" s="10"/>
      <c r="FL35" s="10"/>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row>
    <row r="36" spans="1:256" x14ac:dyDescent="0.25">
      <c r="A36" s="10">
        <f ca="1">COUNTIF(G36:OFFSET(G36,0,$D$2-1),"P")+COUNTIF(G36:OFFSET(G36,0,$D$2-1),"X")</f>
        <v>1</v>
      </c>
      <c r="B36" s="10">
        <f t="shared" si="0"/>
        <v>1</v>
      </c>
      <c r="C36" s="11">
        <f ca="1">(COUNTIF(G36:OFFSET(G36,0,$D$2-1),"P")/$D$2)+(COUNTIF(G36:OFFSET(G36,0,$D$2-1),"X")/$D$2)</f>
        <v>1</v>
      </c>
      <c r="D36" s="12" t="str">
        <f t="shared" ca="1" si="1"/>
        <v>PRESENTE</v>
      </c>
      <c r="E36" s="12" t="str">
        <f t="shared" ca="1" si="2"/>
        <v>P</v>
      </c>
      <c r="F36" s="14" t="s">
        <v>44</v>
      </c>
      <c r="G36" s="10" t="s">
        <v>11</v>
      </c>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c r="BG36" s="10"/>
      <c r="BH36" s="10"/>
      <c r="BI36" s="10"/>
      <c r="BJ36" s="10"/>
      <c r="BK36" s="10"/>
      <c r="BL36" s="10"/>
      <c r="BM36" s="10"/>
      <c r="BN36" s="10"/>
      <c r="BO36" s="10"/>
      <c r="BP36" s="10"/>
      <c r="BQ36" s="10"/>
      <c r="BR36" s="10"/>
      <c r="BS36" s="10"/>
      <c r="BT36" s="10"/>
      <c r="BU36" s="10"/>
      <c r="BV36" s="10"/>
      <c r="BW36" s="10"/>
      <c r="BX36" s="10"/>
      <c r="BY36" s="10"/>
      <c r="BZ36" s="10"/>
      <c r="CA36" s="10"/>
      <c r="CB36" s="10"/>
      <c r="CC36" s="10"/>
      <c r="CD36" s="10"/>
      <c r="CE36" s="10"/>
      <c r="CF36" s="10"/>
      <c r="CG36" s="10"/>
      <c r="CH36" s="10"/>
      <c r="CI36" s="10"/>
      <c r="CJ36" s="10"/>
      <c r="CK36" s="10"/>
      <c r="CL36" s="10"/>
      <c r="CM36" s="10"/>
      <c r="CN36" s="10"/>
      <c r="CO36" s="10"/>
      <c r="CP36" s="10"/>
      <c r="CQ36" s="10"/>
      <c r="CR36" s="10"/>
      <c r="CS36" s="10"/>
      <c r="CT36" s="10"/>
      <c r="CU36" s="10"/>
      <c r="CV36" s="10"/>
      <c r="CW36" s="10"/>
      <c r="CX36" s="10"/>
      <c r="CY36" s="10"/>
      <c r="CZ36" s="10"/>
      <c r="DA36" s="10"/>
      <c r="DB36" s="10"/>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c r="FA36" s="10"/>
      <c r="FB36" s="10"/>
      <c r="FC36" s="10"/>
      <c r="FD36" s="10"/>
      <c r="FE36" s="10"/>
      <c r="FF36" s="10"/>
      <c r="FG36" s="10"/>
      <c r="FH36" s="10"/>
      <c r="FI36" s="10"/>
      <c r="FJ36" s="10"/>
      <c r="FK36" s="10"/>
      <c r="FL36" s="10"/>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row>
    <row r="37" spans="1:256" x14ac:dyDescent="0.25">
      <c r="A37" s="10">
        <f ca="1">COUNTIF(G37:OFFSET(G37,0,$D$2-1),"P")+COUNTIF(G37:OFFSET(G37,0,$D$2-1),"X")</f>
        <v>0</v>
      </c>
      <c r="B37" s="10">
        <f t="shared" si="0"/>
        <v>1</v>
      </c>
      <c r="C37" s="11">
        <f ca="1">(COUNTIF(G37:OFFSET(G37,0,$D$2-1),"P")/$D$2)+(COUNTIF(G37:OFFSET(G37,0,$D$2-1),"X")/$D$2)</f>
        <v>0</v>
      </c>
      <c r="D37" s="12" t="str">
        <f t="shared" ca="1" si="1"/>
        <v>AUSENTE</v>
      </c>
      <c r="E37" s="12" t="str">
        <f t="shared" ca="1" si="2"/>
        <v>F</v>
      </c>
      <c r="F37" s="14" t="s">
        <v>45</v>
      </c>
      <c r="G37" s="10" t="s">
        <v>18</v>
      </c>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c r="BG37" s="10"/>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c r="FA37" s="10"/>
      <c r="FB37" s="10"/>
      <c r="FC37" s="10"/>
      <c r="FD37" s="10"/>
      <c r="FE37" s="10"/>
      <c r="FF37" s="10"/>
      <c r="FG37" s="10"/>
      <c r="FH37" s="10"/>
      <c r="FI37" s="10"/>
      <c r="FJ37" s="10"/>
      <c r="FK37" s="10"/>
      <c r="FL37" s="10"/>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row>
    <row r="38" spans="1:256" x14ac:dyDescent="0.25">
      <c r="A38" s="10">
        <f ca="1">COUNTIF(G38:OFFSET(G38,0,$D$2-1),"P")+COUNTIF(G38:OFFSET(G38,0,$D$2-1),"X")</f>
        <v>1</v>
      </c>
      <c r="B38" s="10">
        <f t="shared" si="0"/>
        <v>1</v>
      </c>
      <c r="C38" s="11">
        <f ca="1">(COUNTIF(G38:OFFSET(G38,0,$D$2-1),"P")/$D$2)+(COUNTIF(G38:OFFSET(G38,0,$D$2-1),"X")/$D$2)</f>
        <v>1</v>
      </c>
      <c r="D38" s="12" t="str">
        <f t="shared" ca="1" si="1"/>
        <v>PRESENTE</v>
      </c>
      <c r="E38" s="12" t="str">
        <f t="shared" ca="1" si="2"/>
        <v>P</v>
      </c>
      <c r="F38" s="14" t="s">
        <v>46</v>
      </c>
      <c r="G38" s="10" t="s">
        <v>11</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c r="BG38" s="10"/>
      <c r="BH38" s="10"/>
      <c r="BI38" s="10"/>
      <c r="BJ38" s="10"/>
      <c r="BK38" s="10"/>
      <c r="BL38" s="10"/>
      <c r="BM38" s="10"/>
      <c r="BN38" s="10"/>
      <c r="BO38" s="10"/>
      <c r="BP38" s="10"/>
      <c r="BQ38" s="10"/>
      <c r="BR38" s="10"/>
      <c r="BS38" s="10"/>
      <c r="BT38" s="10"/>
      <c r="BU38" s="10"/>
      <c r="BV38" s="10"/>
      <c r="BW38" s="10"/>
      <c r="BX38" s="10"/>
      <c r="BY38" s="10"/>
      <c r="BZ38" s="10"/>
      <c r="CA38" s="10"/>
      <c r="CB38" s="10"/>
      <c r="CC38" s="10"/>
      <c r="CD38" s="10"/>
      <c r="CE38" s="10"/>
      <c r="CF38" s="10"/>
      <c r="CG38" s="10"/>
      <c r="CH38" s="10"/>
      <c r="CI38" s="10"/>
      <c r="CJ38" s="10"/>
      <c r="CK38" s="10"/>
      <c r="CL38" s="10"/>
      <c r="CM38" s="10"/>
      <c r="CN38" s="10"/>
      <c r="CO38" s="10"/>
      <c r="CP38" s="10"/>
      <c r="CQ38" s="10"/>
      <c r="CR38" s="10"/>
      <c r="CS38" s="10"/>
      <c r="CT38" s="10"/>
      <c r="CU38" s="10"/>
      <c r="CV38" s="10"/>
      <c r="CW38" s="10"/>
      <c r="CX38" s="10"/>
      <c r="CY38" s="10"/>
      <c r="CZ38" s="10"/>
      <c r="DA38" s="10"/>
      <c r="DB38" s="10"/>
      <c r="DC38" s="10"/>
      <c r="DD38" s="10"/>
      <c r="DE38" s="10"/>
      <c r="DF38" s="10"/>
      <c r="DG38" s="10"/>
      <c r="DH38" s="10"/>
      <c r="DI38" s="10"/>
      <c r="DJ38" s="10"/>
      <c r="DK38" s="10"/>
      <c r="DL38" s="10"/>
      <c r="DM38" s="10"/>
      <c r="DN38" s="10"/>
      <c r="DO38" s="10"/>
      <c r="DP38" s="10"/>
      <c r="DQ38" s="10"/>
      <c r="DR38" s="10"/>
      <c r="DS38" s="10"/>
      <c r="DT38" s="10"/>
      <c r="DU38" s="10"/>
      <c r="DV38" s="10"/>
      <c r="DW38" s="10"/>
      <c r="DX38" s="10"/>
      <c r="DY38" s="10"/>
      <c r="DZ38" s="10"/>
      <c r="EA38" s="10"/>
      <c r="EB38" s="10"/>
      <c r="EC38" s="10"/>
      <c r="ED38" s="10"/>
      <c r="EE38" s="10"/>
      <c r="EF38" s="10"/>
      <c r="EG38" s="10"/>
      <c r="EH38" s="10"/>
      <c r="EI38" s="10"/>
      <c r="EJ38" s="10"/>
      <c r="EK38" s="10"/>
      <c r="EL38" s="10"/>
      <c r="EM38" s="10"/>
      <c r="EN38" s="10"/>
      <c r="EO38" s="10"/>
      <c r="EP38" s="10"/>
      <c r="EQ38" s="10"/>
      <c r="ER38" s="10"/>
      <c r="ES38" s="10"/>
      <c r="ET38" s="10"/>
      <c r="EU38" s="10"/>
      <c r="EV38" s="10"/>
      <c r="EW38" s="10"/>
      <c r="EX38" s="10"/>
      <c r="EY38" s="10"/>
      <c r="EZ38" s="10"/>
      <c r="FA38" s="10"/>
      <c r="FB38" s="10"/>
      <c r="FC38" s="10"/>
      <c r="FD38" s="10"/>
      <c r="FE38" s="10"/>
      <c r="FF38" s="10"/>
      <c r="FG38" s="10"/>
      <c r="FH38" s="10"/>
      <c r="FI38" s="10"/>
      <c r="FJ38" s="10"/>
      <c r="FK38" s="10"/>
      <c r="FL38" s="10"/>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row>
    <row r="39" spans="1:256" x14ac:dyDescent="0.25">
      <c r="A39" s="10">
        <f ca="1">COUNTIF(G39:OFFSET(G39,0,$D$2-1),"P")+COUNTIF(G39:OFFSET(G39,0,$D$2-1),"X")</f>
        <v>1</v>
      </c>
      <c r="B39" s="10">
        <f t="shared" si="0"/>
        <v>1</v>
      </c>
      <c r="C39" s="11">
        <f ca="1">(COUNTIF(G39:OFFSET(G39,0,$D$2-1),"P")/$D$2)+(COUNTIF(G39:OFFSET(G39,0,$D$2-1),"X")/$D$2)</f>
        <v>1</v>
      </c>
      <c r="D39" s="12" t="str">
        <f t="shared" ca="1" si="1"/>
        <v>PRESENTE</v>
      </c>
      <c r="E39" s="12" t="str">
        <f t="shared" ca="1" si="2"/>
        <v>P</v>
      </c>
      <c r="F39" s="14" t="s">
        <v>47</v>
      </c>
      <c r="G39" s="10" t="s">
        <v>11</v>
      </c>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c r="ET39" s="10"/>
      <c r="EU39" s="10"/>
      <c r="EV39" s="10"/>
      <c r="EW39" s="10"/>
      <c r="EX39" s="10"/>
      <c r="EY39" s="10"/>
      <c r="EZ39" s="10"/>
      <c r="FA39" s="10"/>
      <c r="FB39" s="10"/>
      <c r="FC39" s="10"/>
      <c r="FD39" s="10"/>
      <c r="FE39" s="10"/>
      <c r="FF39" s="10"/>
      <c r="FG39" s="10"/>
      <c r="FH39" s="10"/>
      <c r="FI39" s="10"/>
      <c r="FJ39" s="10"/>
      <c r="FK39" s="10"/>
      <c r="FL39" s="10"/>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row>
    <row r="40" spans="1:256" x14ac:dyDescent="0.25">
      <c r="A40" s="10">
        <f ca="1">COUNTIF(G40:OFFSET(G40,0,$D$2-1),"P")+COUNTIF(G40:OFFSET(G40,0,$D$2-1),"X")</f>
        <v>1</v>
      </c>
      <c r="B40" s="10">
        <f t="shared" si="0"/>
        <v>1</v>
      </c>
      <c r="C40" s="11">
        <f ca="1">(COUNTIF(G40:OFFSET(G40,0,$D$2-1),"P")/$D$2)+(COUNTIF(G40:OFFSET(G40,0,$D$2-1),"X")/$D$2)</f>
        <v>1</v>
      </c>
      <c r="D40" s="12" t="str">
        <f t="shared" ca="1" si="1"/>
        <v>PRESENTE</v>
      </c>
      <c r="E40" s="12" t="str">
        <f t="shared" ca="1" si="2"/>
        <v>P</v>
      </c>
      <c r="F40" s="14" t="s">
        <v>48</v>
      </c>
      <c r="G40" s="10" t="s">
        <v>11</v>
      </c>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c r="BG40" s="10"/>
      <c r="BH40" s="10"/>
      <c r="BI40" s="10"/>
      <c r="BJ40" s="10"/>
      <c r="BK40" s="10"/>
      <c r="BL40" s="10"/>
      <c r="BM40" s="10"/>
      <c r="BN40" s="10"/>
      <c r="BO40" s="10"/>
      <c r="BP40" s="10"/>
      <c r="BQ40" s="10"/>
      <c r="BR40" s="10"/>
      <c r="BS40" s="10"/>
      <c r="BT40" s="10"/>
      <c r="BU40" s="10"/>
      <c r="BV40" s="10"/>
      <c r="BW40" s="10"/>
      <c r="BX40" s="10"/>
      <c r="BY40" s="10"/>
      <c r="BZ40" s="10"/>
      <c r="CA40" s="10"/>
      <c r="CB40" s="10"/>
      <c r="CC40" s="10"/>
      <c r="CD40" s="10"/>
      <c r="CE40" s="10"/>
      <c r="CF40" s="10"/>
      <c r="CG40" s="10"/>
      <c r="CH40" s="10"/>
      <c r="CI40" s="10"/>
      <c r="CJ40" s="10"/>
      <c r="CK40" s="10"/>
      <c r="CL40" s="10"/>
      <c r="CM40" s="10"/>
      <c r="CN40" s="10"/>
      <c r="CO40" s="10"/>
      <c r="CP40" s="10"/>
      <c r="CQ40" s="10"/>
      <c r="CR40" s="10"/>
      <c r="CS40" s="10"/>
      <c r="CT40" s="10"/>
      <c r="CU40" s="10"/>
      <c r="CV40" s="10"/>
      <c r="CW40" s="10"/>
      <c r="CX40" s="10"/>
      <c r="CY40" s="10"/>
      <c r="CZ40" s="10"/>
      <c r="DA40" s="10"/>
      <c r="DB40" s="10"/>
      <c r="DC40" s="10"/>
      <c r="DD40" s="10"/>
      <c r="DE40" s="10"/>
      <c r="DF40" s="10"/>
      <c r="DG40" s="10"/>
      <c r="DH40" s="10"/>
      <c r="DI40" s="10"/>
      <c r="DJ40" s="10"/>
      <c r="DK40" s="10"/>
      <c r="DL40" s="10"/>
      <c r="DM40" s="10"/>
      <c r="DN40" s="10"/>
      <c r="DO40" s="10"/>
      <c r="DP40" s="10"/>
      <c r="DQ40" s="10"/>
      <c r="DR40" s="10"/>
      <c r="DS40" s="10"/>
      <c r="DT40" s="10"/>
      <c r="DU40" s="10"/>
      <c r="DV40" s="10"/>
      <c r="DW40" s="10"/>
      <c r="DX40" s="10"/>
      <c r="DY40" s="10"/>
      <c r="DZ40" s="10"/>
      <c r="EA40" s="10"/>
      <c r="EB40" s="10"/>
      <c r="EC40" s="10"/>
      <c r="ED40" s="10"/>
      <c r="EE40" s="10"/>
      <c r="EF40" s="10"/>
      <c r="EG40" s="10"/>
      <c r="EH40" s="10"/>
      <c r="EI40" s="10"/>
      <c r="EJ40" s="10"/>
      <c r="EK40" s="10"/>
      <c r="EL40" s="10"/>
      <c r="EM40" s="10"/>
      <c r="EN40" s="10"/>
      <c r="EO40" s="10"/>
      <c r="EP40" s="10"/>
      <c r="EQ40" s="10"/>
      <c r="ER40" s="10"/>
      <c r="ES40" s="10"/>
      <c r="ET40" s="10"/>
      <c r="EU40" s="10"/>
      <c r="EV40" s="10"/>
      <c r="EW40" s="10"/>
      <c r="EX40" s="10"/>
      <c r="EY40" s="10"/>
      <c r="EZ40" s="10"/>
      <c r="FA40" s="10"/>
      <c r="FB40" s="10"/>
      <c r="FC40" s="10"/>
      <c r="FD40" s="10"/>
      <c r="FE40" s="10"/>
      <c r="FF40" s="10"/>
      <c r="FG40" s="10"/>
      <c r="FH40" s="10"/>
      <c r="FI40" s="10"/>
      <c r="FJ40" s="10"/>
      <c r="FK40" s="10"/>
      <c r="FL40" s="10"/>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row>
    <row r="41" spans="1:256" x14ac:dyDescent="0.25">
      <c r="A41" s="10">
        <f ca="1">COUNTIF(G41:OFFSET(G41,0,$D$2-1),"P")+COUNTIF(G41:OFFSET(G41,0,$D$2-1),"X")</f>
        <v>1</v>
      </c>
      <c r="B41" s="10">
        <f t="shared" si="0"/>
        <v>1</v>
      </c>
      <c r="C41" s="11">
        <f ca="1">(COUNTIF(G41:OFFSET(G41,0,$D$2-1),"P")/$D$2)+(COUNTIF(G41:OFFSET(G41,0,$D$2-1),"X")/$D$2)</f>
        <v>1</v>
      </c>
      <c r="D41" s="12" t="str">
        <f t="shared" ca="1" si="1"/>
        <v>PRESENTE</v>
      </c>
      <c r="E41" s="12" t="str">
        <f t="shared" ca="1" si="2"/>
        <v>P</v>
      </c>
      <c r="F41" s="14" t="s">
        <v>49</v>
      </c>
      <c r="G41" s="10" t="s">
        <v>11</v>
      </c>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c r="BG41" s="10"/>
      <c r="BH41" s="10"/>
      <c r="BI41" s="10"/>
      <c r="BJ41" s="10"/>
      <c r="BK41" s="10"/>
      <c r="BL41" s="10"/>
      <c r="BM41" s="10"/>
      <c r="BN41" s="10"/>
      <c r="BO41" s="10"/>
      <c r="BP41" s="10"/>
      <c r="BQ41" s="10"/>
      <c r="BR41" s="10"/>
      <c r="BS41" s="10"/>
      <c r="BT41" s="10"/>
      <c r="BU41" s="10"/>
      <c r="BV41" s="10"/>
      <c r="BW41" s="10"/>
      <c r="BX41" s="10"/>
      <c r="BY41" s="10"/>
      <c r="BZ41" s="10"/>
      <c r="CA41" s="10"/>
      <c r="CB41" s="10"/>
      <c r="CC41" s="10"/>
      <c r="CD41" s="10"/>
      <c r="CE41" s="10"/>
      <c r="CF41" s="10"/>
      <c r="CG41" s="10"/>
      <c r="CH41" s="10"/>
      <c r="CI41" s="10"/>
      <c r="CJ41" s="10"/>
      <c r="CK41" s="10"/>
      <c r="CL41" s="10"/>
      <c r="CM41" s="10"/>
      <c r="CN41" s="10"/>
      <c r="CO41" s="10"/>
      <c r="CP41" s="10"/>
      <c r="CQ41" s="10"/>
      <c r="CR41" s="10"/>
      <c r="CS41" s="10"/>
      <c r="CT41" s="10"/>
      <c r="CU41" s="10"/>
      <c r="CV41" s="10"/>
      <c r="CW41" s="10"/>
      <c r="CX41" s="10"/>
      <c r="CY41" s="10"/>
      <c r="CZ41" s="10"/>
      <c r="DA41" s="10"/>
      <c r="DB41" s="10"/>
      <c r="DC41" s="10"/>
      <c r="DD41" s="10"/>
      <c r="DE41" s="10"/>
      <c r="DF41" s="10"/>
      <c r="DG41" s="10"/>
      <c r="DH41" s="10"/>
      <c r="DI41" s="10"/>
      <c r="DJ41" s="10"/>
      <c r="DK41" s="10"/>
      <c r="DL41" s="10"/>
      <c r="DM41" s="10"/>
      <c r="DN41" s="10"/>
      <c r="DO41" s="10"/>
      <c r="DP41" s="10"/>
      <c r="DQ41" s="10"/>
      <c r="DR41" s="10"/>
      <c r="DS41" s="10"/>
      <c r="DT41" s="10"/>
      <c r="DU41" s="10"/>
      <c r="DV41" s="10"/>
      <c r="DW41" s="10"/>
      <c r="DX41" s="10"/>
      <c r="DY41" s="10"/>
      <c r="DZ41" s="10"/>
      <c r="EA41" s="10"/>
      <c r="EB41" s="10"/>
      <c r="EC41" s="10"/>
      <c r="ED41" s="10"/>
      <c r="EE41" s="10"/>
      <c r="EF41" s="10"/>
      <c r="EG41" s="10"/>
      <c r="EH41" s="10"/>
      <c r="EI41" s="10"/>
      <c r="EJ41" s="10"/>
      <c r="EK41" s="10"/>
      <c r="EL41" s="10"/>
      <c r="EM41" s="10"/>
      <c r="EN41" s="10"/>
      <c r="EO41" s="10"/>
      <c r="EP41" s="10"/>
      <c r="EQ41" s="10"/>
      <c r="ER41" s="10"/>
      <c r="ES41" s="10"/>
      <c r="ET41" s="10"/>
      <c r="EU41" s="10"/>
      <c r="EV41" s="10"/>
      <c r="EW41" s="10"/>
      <c r="EX41" s="10"/>
      <c r="EY41" s="10"/>
      <c r="EZ41" s="10"/>
      <c r="FA41" s="10"/>
      <c r="FB41" s="10"/>
      <c r="FC41" s="10"/>
      <c r="FD41" s="10"/>
      <c r="FE41" s="10"/>
      <c r="FF41" s="10"/>
      <c r="FG41" s="10"/>
      <c r="FH41" s="10"/>
      <c r="FI41" s="10"/>
      <c r="FJ41" s="10"/>
      <c r="FK41" s="10"/>
      <c r="FL41" s="10"/>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row>
    <row r="42" spans="1:256" x14ac:dyDescent="0.25">
      <c r="A42" s="10">
        <f ca="1">COUNTIF(G42:OFFSET(G42,0,$D$2-1),"P")+COUNTIF(G42:OFFSET(G42,0,$D$2-1),"X")</f>
        <v>1</v>
      </c>
      <c r="B42" s="10">
        <f t="shared" si="0"/>
        <v>1</v>
      </c>
      <c r="C42" s="11">
        <f ca="1">(COUNTIF(G42:OFFSET(G42,0,$D$2-1),"P")/$D$2)+(COUNTIF(G42:OFFSET(G42,0,$D$2-1),"X")/$D$2)</f>
        <v>1</v>
      </c>
      <c r="D42" s="12" t="str">
        <f t="shared" ca="1" si="1"/>
        <v>PRESENTE</v>
      </c>
      <c r="E42" s="12" t="str">
        <f t="shared" ca="1" si="2"/>
        <v>P</v>
      </c>
      <c r="F42" s="14" t="s">
        <v>50</v>
      </c>
      <c r="G42" s="10" t="s">
        <v>11</v>
      </c>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row>
    <row r="43" spans="1:256" x14ac:dyDescent="0.25">
      <c r="A43" s="10">
        <f ca="1">COUNTIF(G43:OFFSET(G43,0,$D$2-1),"P")+COUNTIF(G43:OFFSET(G43,0,$D$2-1),"X")</f>
        <v>1</v>
      </c>
      <c r="B43" s="10">
        <f t="shared" si="0"/>
        <v>1</v>
      </c>
      <c r="C43" s="11">
        <f ca="1">(COUNTIF(G43:OFFSET(G43,0,$D$2-1),"P")/$D$2)+(COUNTIF(G43:OFFSET(G43,0,$D$2-1),"X")/$D$2)</f>
        <v>1</v>
      </c>
      <c r="D43" s="12" t="str">
        <f t="shared" ca="1" si="1"/>
        <v>PRESENTE</v>
      </c>
      <c r="E43" s="12" t="str">
        <f t="shared" ca="1" si="2"/>
        <v>P</v>
      </c>
      <c r="F43" s="14" t="s">
        <v>51</v>
      </c>
      <c r="G43" s="10" t="s">
        <v>11</v>
      </c>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row>
    <row r="44" spans="1:256" x14ac:dyDescent="0.25">
      <c r="A44" s="10">
        <f ca="1">COUNTIF(G44:OFFSET(G44,0,$D$2-1),"P")+COUNTIF(G44:OFFSET(G44,0,$D$2-1),"X")</f>
        <v>1</v>
      </c>
      <c r="B44" s="12">
        <f t="shared" si="0"/>
        <v>1</v>
      </c>
      <c r="C44" s="11">
        <f ca="1">(COUNTIF(G44:OFFSET(G44,0,$D$2-1),"P")/$D$2)+(COUNTIF(G44:OFFSET(G44,0,$D$2-1),"X")/$D$2)</f>
        <v>1</v>
      </c>
      <c r="D44" s="12" t="str">
        <f t="shared" ca="1" si="1"/>
        <v>PRESENTE</v>
      </c>
      <c r="E44" s="12" t="str">
        <f t="shared" ca="1" si="2"/>
        <v>P</v>
      </c>
      <c r="F44" s="14" t="s">
        <v>52</v>
      </c>
      <c r="G44" s="10" t="s">
        <v>11</v>
      </c>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c r="BG44" s="10"/>
      <c r="BH44" s="10"/>
      <c r="BI44" s="10"/>
      <c r="BJ44" s="10"/>
      <c r="BK44" s="10"/>
      <c r="BL44" s="10"/>
      <c r="BM44" s="10"/>
      <c r="BN44" s="10"/>
      <c r="BO44" s="10"/>
      <c r="BP44" s="10"/>
      <c r="BQ44" s="10"/>
      <c r="BR44" s="10"/>
      <c r="BS44" s="10"/>
      <c r="BT44" s="10"/>
      <c r="BU44" s="10"/>
      <c r="BV44" s="10"/>
      <c r="BW44" s="10"/>
      <c r="BX44" s="10"/>
      <c r="BY44" s="10"/>
      <c r="BZ44" s="10"/>
      <c r="CA44" s="10"/>
      <c r="CB44" s="10"/>
      <c r="CC44" s="10"/>
      <c r="CD44" s="10"/>
      <c r="CE44" s="10"/>
      <c r="CF44" s="10"/>
      <c r="CG44" s="10"/>
      <c r="CH44" s="10"/>
      <c r="CI44" s="10"/>
      <c r="CJ44" s="10"/>
      <c r="CK44" s="10"/>
      <c r="CL44" s="10"/>
      <c r="CM44" s="10"/>
      <c r="CN44" s="10"/>
      <c r="CO44" s="10"/>
      <c r="CP44" s="10"/>
      <c r="CQ44" s="10"/>
      <c r="CR44" s="10"/>
      <c r="CS44" s="10"/>
      <c r="CT44" s="10"/>
      <c r="CU44" s="10"/>
      <c r="CV44" s="10"/>
      <c r="CW44" s="10"/>
      <c r="CX44" s="10"/>
      <c r="CY44" s="10"/>
      <c r="CZ44" s="10"/>
      <c r="DA44" s="10"/>
      <c r="DB44" s="10"/>
      <c r="DC44" s="10"/>
      <c r="DD44" s="10"/>
      <c r="DE44" s="10"/>
      <c r="DF44" s="10"/>
      <c r="DG44" s="10"/>
      <c r="DH44" s="10"/>
      <c r="DI44" s="10"/>
      <c r="DJ44" s="10"/>
      <c r="DK44" s="10"/>
      <c r="DL44" s="10"/>
      <c r="DM44" s="10"/>
      <c r="DN44" s="10"/>
      <c r="DO44" s="10"/>
      <c r="DP44" s="10"/>
      <c r="DQ44" s="10"/>
      <c r="DR44" s="10"/>
      <c r="DS44" s="10"/>
      <c r="DT44" s="10"/>
      <c r="DU44" s="10"/>
      <c r="DV44" s="10"/>
      <c r="DW44" s="10"/>
      <c r="DX44" s="10"/>
      <c r="DY44" s="10"/>
      <c r="DZ44" s="10"/>
      <c r="EA44" s="10"/>
      <c r="EB44" s="10"/>
      <c r="EC44" s="10"/>
      <c r="ED44" s="10"/>
      <c r="EE44" s="10"/>
      <c r="EF44" s="10"/>
      <c r="EG44" s="10"/>
      <c r="EH44" s="10"/>
      <c r="EI44" s="10"/>
      <c r="EJ44" s="10"/>
      <c r="EK44" s="10"/>
      <c r="EL44" s="10"/>
      <c r="EM44" s="10"/>
      <c r="EN44" s="10"/>
      <c r="EO44" s="10"/>
      <c r="EP44" s="10"/>
      <c r="EQ44" s="10"/>
      <c r="ER44" s="10"/>
      <c r="ES44" s="10"/>
      <c r="ET44" s="10"/>
      <c r="EU44" s="10"/>
      <c r="EV44" s="10"/>
      <c r="EW44" s="10"/>
      <c r="EX44" s="10"/>
      <c r="EY44" s="10"/>
      <c r="EZ44" s="10"/>
      <c r="FA44" s="10"/>
      <c r="FB44" s="10"/>
      <c r="FC44" s="10"/>
      <c r="FD44" s="10"/>
      <c r="FE44" s="10"/>
      <c r="FF44" s="10"/>
      <c r="FG44" s="10"/>
      <c r="FH44" s="10"/>
      <c r="FI44" s="10"/>
      <c r="FJ44" s="10"/>
      <c r="FK44" s="10"/>
      <c r="FL44" s="10"/>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row>
    <row r="45" spans="1:256" s="20" customFormat="1" ht="21" x14ac:dyDescent="0.35">
      <c r="A45" s="15"/>
      <c r="B45" s="15"/>
      <c r="C45" s="16"/>
      <c r="D45" s="15"/>
      <c r="E45" s="17"/>
      <c r="F45" s="18" t="s">
        <v>53</v>
      </c>
      <c r="G45" s="19">
        <f t="shared" ref="G45:BQ45" si="3">COUNTIF(G4:G44,"P")+COUNTIF(G4:G44,"X")</f>
        <v>35</v>
      </c>
      <c r="H45" s="19">
        <f t="shared" si="3"/>
        <v>0</v>
      </c>
      <c r="I45" s="19">
        <f t="shared" si="3"/>
        <v>0</v>
      </c>
      <c r="J45" s="19">
        <f t="shared" si="3"/>
        <v>0</v>
      </c>
      <c r="K45" s="19">
        <f t="shared" si="3"/>
        <v>0</v>
      </c>
      <c r="L45" s="19">
        <f t="shared" si="3"/>
        <v>0</v>
      </c>
      <c r="M45" s="19">
        <f t="shared" si="3"/>
        <v>0</v>
      </c>
      <c r="N45" s="19">
        <f t="shared" si="3"/>
        <v>0</v>
      </c>
      <c r="O45" s="19">
        <f t="shared" si="3"/>
        <v>0</v>
      </c>
      <c r="P45" s="19">
        <f t="shared" si="3"/>
        <v>0</v>
      </c>
      <c r="Q45" s="19">
        <f t="shared" si="3"/>
        <v>0</v>
      </c>
      <c r="R45" s="19">
        <f t="shared" si="3"/>
        <v>0</v>
      </c>
      <c r="S45" s="19">
        <f t="shared" si="3"/>
        <v>0</v>
      </c>
      <c r="T45" s="19">
        <f t="shared" si="3"/>
        <v>0</v>
      </c>
      <c r="U45" s="19">
        <f t="shared" si="3"/>
        <v>0</v>
      </c>
      <c r="V45" s="19">
        <f t="shared" si="3"/>
        <v>0</v>
      </c>
      <c r="W45" s="19">
        <f t="shared" si="3"/>
        <v>0</v>
      </c>
      <c r="X45" s="19">
        <f t="shared" si="3"/>
        <v>0</v>
      </c>
      <c r="Y45" s="19">
        <f t="shared" si="3"/>
        <v>0</v>
      </c>
      <c r="Z45" s="19">
        <f t="shared" si="3"/>
        <v>0</v>
      </c>
      <c r="AA45" s="19">
        <f t="shared" si="3"/>
        <v>0</v>
      </c>
      <c r="AB45" s="19">
        <f t="shared" si="3"/>
        <v>0</v>
      </c>
      <c r="AC45" s="19">
        <f t="shared" si="3"/>
        <v>0</v>
      </c>
      <c r="AD45" s="19">
        <f t="shared" si="3"/>
        <v>0</v>
      </c>
      <c r="AE45" s="19">
        <f t="shared" si="3"/>
        <v>0</v>
      </c>
      <c r="AF45" s="19">
        <f t="shared" si="3"/>
        <v>0</v>
      </c>
      <c r="AG45" s="19">
        <f t="shared" si="3"/>
        <v>0</v>
      </c>
      <c r="AH45" s="19">
        <f t="shared" si="3"/>
        <v>0</v>
      </c>
      <c r="AI45" s="19">
        <f t="shared" si="3"/>
        <v>0</v>
      </c>
      <c r="AJ45" s="19">
        <f t="shared" si="3"/>
        <v>0</v>
      </c>
      <c r="AK45" s="19">
        <f t="shared" si="3"/>
        <v>0</v>
      </c>
      <c r="AL45" s="19">
        <f t="shared" si="3"/>
        <v>0</v>
      </c>
      <c r="AM45" s="19">
        <f t="shared" si="3"/>
        <v>0</v>
      </c>
      <c r="AN45" s="19">
        <f t="shared" si="3"/>
        <v>0</v>
      </c>
      <c r="AO45" s="19">
        <f t="shared" si="3"/>
        <v>0</v>
      </c>
      <c r="AP45" s="19">
        <f t="shared" si="3"/>
        <v>0</v>
      </c>
      <c r="AQ45" s="19">
        <f t="shared" si="3"/>
        <v>0</v>
      </c>
      <c r="AR45" s="19">
        <f t="shared" si="3"/>
        <v>0</v>
      </c>
      <c r="AS45" s="19">
        <f t="shared" si="3"/>
        <v>0</v>
      </c>
      <c r="AT45" s="19">
        <f t="shared" si="3"/>
        <v>0</v>
      </c>
      <c r="AU45" s="19">
        <f t="shared" si="3"/>
        <v>0</v>
      </c>
      <c r="AV45" s="19">
        <f t="shared" si="3"/>
        <v>0</v>
      </c>
      <c r="AW45" s="19">
        <f t="shared" si="3"/>
        <v>0</v>
      </c>
      <c r="AX45" s="19">
        <f t="shared" si="3"/>
        <v>0</v>
      </c>
      <c r="AY45" s="19">
        <f t="shared" si="3"/>
        <v>0</v>
      </c>
      <c r="AZ45" s="19">
        <f t="shared" si="3"/>
        <v>0</v>
      </c>
      <c r="BA45" s="19">
        <f t="shared" si="3"/>
        <v>0</v>
      </c>
      <c r="BB45" s="19">
        <f t="shared" si="3"/>
        <v>0</v>
      </c>
      <c r="BC45" s="19">
        <f t="shared" si="3"/>
        <v>0</v>
      </c>
      <c r="BD45" s="19">
        <f t="shared" si="3"/>
        <v>0</v>
      </c>
      <c r="BE45" s="19">
        <f t="shared" si="3"/>
        <v>0</v>
      </c>
      <c r="BF45" s="19">
        <f t="shared" si="3"/>
        <v>0</v>
      </c>
      <c r="BG45" s="19">
        <f t="shared" si="3"/>
        <v>0</v>
      </c>
      <c r="BH45" s="19">
        <f t="shared" si="3"/>
        <v>0</v>
      </c>
      <c r="BI45" s="19">
        <f t="shared" si="3"/>
        <v>0</v>
      </c>
      <c r="BJ45" s="19">
        <f t="shared" si="3"/>
        <v>0</v>
      </c>
      <c r="BK45" s="19">
        <f t="shared" si="3"/>
        <v>0</v>
      </c>
      <c r="BL45" s="19">
        <f t="shared" si="3"/>
        <v>0</v>
      </c>
      <c r="BM45" s="19">
        <f t="shared" si="3"/>
        <v>0</v>
      </c>
      <c r="BN45" s="19">
        <f t="shared" si="3"/>
        <v>0</v>
      </c>
      <c r="BO45" s="19">
        <f t="shared" si="3"/>
        <v>0</v>
      </c>
      <c r="BP45" s="19">
        <f t="shared" si="3"/>
        <v>0</v>
      </c>
      <c r="BQ45" s="19">
        <f t="shared" si="3"/>
        <v>0</v>
      </c>
    </row>
    <row r="47" spans="1:256" x14ac:dyDescent="0.25">
      <c r="F47" s="2" t="s">
        <v>54</v>
      </c>
    </row>
    <row r="48" spans="1:256" x14ac:dyDescent="0.25">
      <c r="D48" s="21" t="s">
        <v>11</v>
      </c>
      <c r="E48" s="21"/>
      <c r="F48" s="22" t="s">
        <v>55</v>
      </c>
    </row>
    <row r="49" spans="1:15" x14ac:dyDescent="0.25">
      <c r="D49" s="21" t="s">
        <v>18</v>
      </c>
      <c r="E49" s="21"/>
      <c r="F49" s="22" t="s">
        <v>56</v>
      </c>
    </row>
    <row r="50" spans="1:15" x14ac:dyDescent="0.25">
      <c r="D50" s="21" t="s">
        <v>57</v>
      </c>
      <c r="E50" s="21"/>
      <c r="F50" s="22" t="s">
        <v>58</v>
      </c>
    </row>
    <row r="51" spans="1:15" x14ac:dyDescent="0.25">
      <c r="D51" s="21" t="s">
        <v>59</v>
      </c>
      <c r="E51" s="21"/>
      <c r="F51" s="22" t="s">
        <v>60</v>
      </c>
    </row>
    <row r="52" spans="1:15" x14ac:dyDescent="0.25">
      <c r="D52" s="21" t="s">
        <v>61</v>
      </c>
      <c r="E52" s="21"/>
      <c r="F52" s="22" t="s">
        <v>62</v>
      </c>
    </row>
    <row r="53" spans="1:15" x14ac:dyDescent="0.25">
      <c r="D53" s="21" t="s">
        <v>63</v>
      </c>
      <c r="E53" s="21"/>
      <c r="F53" s="22" t="s">
        <v>64</v>
      </c>
    </row>
    <row r="54" spans="1:15" ht="15.75" thickBot="1" x14ac:dyDescent="0.3"/>
    <row r="55" spans="1:15" ht="24" thickBot="1" x14ac:dyDescent="0.3">
      <c r="A55" s="23" t="s">
        <v>65</v>
      </c>
      <c r="B55" s="24"/>
      <c r="C55" s="24"/>
      <c r="D55" s="24"/>
      <c r="E55" s="24"/>
      <c r="F55" s="24"/>
      <c r="G55" s="24"/>
      <c r="H55" s="24"/>
      <c r="I55" s="24"/>
      <c r="J55" s="24"/>
      <c r="K55" s="24"/>
      <c r="L55" s="24"/>
      <c r="M55" s="24"/>
      <c r="N55" s="24"/>
      <c r="O55" s="25"/>
    </row>
    <row r="56" spans="1:15" ht="15.75" thickBot="1" x14ac:dyDescent="0.3">
      <c r="D56"/>
      <c r="E56"/>
      <c r="F56"/>
    </row>
    <row r="57" spans="1:15" ht="24" thickBot="1" x14ac:dyDescent="0.3">
      <c r="A57" s="23" t="s">
        <v>66</v>
      </c>
      <c r="B57" s="24"/>
      <c r="C57" s="24"/>
      <c r="D57" s="24"/>
      <c r="E57" s="24"/>
      <c r="F57" s="24"/>
      <c r="G57" s="24"/>
      <c r="H57" s="24"/>
      <c r="I57" s="24"/>
      <c r="J57" s="24"/>
      <c r="K57" s="24"/>
      <c r="L57" s="24"/>
      <c r="M57" s="24"/>
      <c r="N57" s="24"/>
      <c r="O57" s="25"/>
    </row>
  </sheetData>
  <mergeCells count="2">
    <mergeCell ref="A55:O55"/>
    <mergeCell ref="A57:O57"/>
  </mergeCells>
  <dataValidations count="2">
    <dataValidation type="list" allowBlank="1" showInputMessage="1" showErrorMessage="1" sqref="FM5:IV44">
      <formula1>$D$48:$D$52</formula1>
    </dataValidation>
    <dataValidation type="list" allowBlank="1" showInputMessage="1" showErrorMessage="1" sqref="G4:FL44">
      <formula1>$D$48:$D$53</formula1>
    </dataValidation>
  </dataValidation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04-04-2018</vt:lpstr>
    </vt:vector>
  </TitlesOfParts>
  <Company>CMBH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Lucas Leal Esteves</dc:creator>
  <cp:lastModifiedBy>Lucas Leal Esteves</cp:lastModifiedBy>
  <dcterms:created xsi:type="dcterms:W3CDTF">2018-04-04T19:59:50Z</dcterms:created>
  <dcterms:modified xsi:type="dcterms:W3CDTF">2018-04-04T20:00:05Z</dcterms:modified>
</cp:coreProperties>
</file>