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45" windowWidth="21075" windowHeight="10035"/>
  </bookViews>
  <sheets>
    <sheet name="04-04-2018" sheetId="1" r:id="rId1"/>
  </sheets>
  <calcPr calcId="145621"/>
</workbook>
</file>

<file path=xl/calcChain.xml><?xml version="1.0" encoding="utf-8"?>
<calcChain xmlns="http://schemas.openxmlformats.org/spreadsheetml/2006/main">
  <c r="BQ45" i="1" l="1"/>
  <c r="BP45" i="1"/>
  <c r="BO45" i="1"/>
  <c r="BN45" i="1"/>
  <c r="BM45" i="1"/>
  <c r="BL45" i="1"/>
  <c r="BK45" i="1"/>
  <c r="BJ45" i="1"/>
  <c r="BI45" i="1"/>
  <c r="BH45" i="1"/>
  <c r="BG45" i="1"/>
  <c r="BF45" i="1"/>
  <c r="BE45" i="1"/>
  <c r="BD45" i="1"/>
  <c r="BC45" i="1"/>
  <c r="BB45" i="1"/>
  <c r="BA45" i="1"/>
  <c r="AZ45" i="1"/>
  <c r="AY45" i="1"/>
  <c r="AX45"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R45" i="1"/>
  <c r="Q45" i="1"/>
  <c r="P45" i="1"/>
  <c r="O45" i="1"/>
  <c r="N45" i="1"/>
  <c r="M45" i="1"/>
  <c r="L45" i="1"/>
  <c r="K45" i="1"/>
  <c r="J45" i="1"/>
  <c r="I45" i="1"/>
  <c r="H45" i="1"/>
  <c r="G45" i="1"/>
  <c r="A44" i="1"/>
  <c r="B43" i="1"/>
  <c r="C42" i="1"/>
  <c r="E42" i="1" s="1"/>
  <c r="A40" i="1"/>
  <c r="B39" i="1"/>
  <c r="C38" i="1"/>
  <c r="E38" i="1" s="1"/>
  <c r="A36" i="1"/>
  <c r="B35" i="1"/>
  <c r="C34" i="1"/>
  <c r="E34" i="1" s="1"/>
  <c r="A32" i="1"/>
  <c r="B31" i="1"/>
  <c r="C30" i="1"/>
  <c r="E30" i="1" s="1"/>
  <c r="A28" i="1"/>
  <c r="B27" i="1"/>
  <c r="C26" i="1"/>
  <c r="E26" i="1" s="1"/>
  <c r="A24" i="1"/>
  <c r="B23" i="1"/>
  <c r="C22" i="1"/>
  <c r="E22" i="1" s="1"/>
  <c r="A20" i="1"/>
  <c r="B19" i="1"/>
  <c r="C18" i="1"/>
  <c r="E18" i="1" s="1"/>
  <c r="A16" i="1"/>
  <c r="B15" i="1"/>
  <c r="C14" i="1"/>
  <c r="E14" i="1" s="1"/>
  <c r="A12" i="1"/>
  <c r="B11" i="1"/>
  <c r="C10" i="1"/>
  <c r="E10" i="1" s="1"/>
  <c r="A8" i="1"/>
  <c r="B7" i="1"/>
  <c r="C6" i="1"/>
  <c r="E6" i="1" s="1"/>
  <c r="A4" i="1"/>
  <c r="D2" i="1"/>
  <c r="A43" i="1" s="1"/>
  <c r="B4" i="1" l="1"/>
  <c r="A5" i="1"/>
  <c r="D6" i="1"/>
  <c r="C7" i="1"/>
  <c r="B8" i="1"/>
  <c r="A9" i="1"/>
  <c r="D10" i="1"/>
  <c r="C11" i="1"/>
  <c r="B12" i="1"/>
  <c r="A13" i="1"/>
  <c r="D14" i="1"/>
  <c r="C15" i="1"/>
  <c r="B16" i="1"/>
  <c r="A17" i="1"/>
  <c r="D18" i="1"/>
  <c r="C19" i="1"/>
  <c r="B20" i="1"/>
  <c r="A21" i="1"/>
  <c r="D22" i="1"/>
  <c r="C23" i="1"/>
  <c r="B24" i="1"/>
  <c r="A25" i="1"/>
  <c r="D26" i="1"/>
  <c r="C27" i="1"/>
  <c r="B28" i="1"/>
  <c r="A29" i="1"/>
  <c r="D30" i="1"/>
  <c r="C31" i="1"/>
  <c r="B32" i="1"/>
  <c r="A33" i="1"/>
  <c r="D34" i="1"/>
  <c r="C35" i="1"/>
  <c r="B36" i="1"/>
  <c r="A37" i="1"/>
  <c r="D38" i="1"/>
  <c r="C39" i="1"/>
  <c r="B40" i="1"/>
  <c r="A41" i="1"/>
  <c r="D42" i="1"/>
  <c r="C43" i="1"/>
  <c r="B44" i="1"/>
  <c r="C4" i="1"/>
  <c r="B5" i="1"/>
  <c r="A6" i="1"/>
  <c r="C8" i="1"/>
  <c r="B9" i="1"/>
  <c r="A10" i="1"/>
  <c r="C12" i="1"/>
  <c r="B13" i="1"/>
  <c r="A14" i="1"/>
  <c r="C16" i="1"/>
  <c r="B17" i="1"/>
  <c r="A18" i="1"/>
  <c r="C20" i="1"/>
  <c r="B21" i="1"/>
  <c r="A22" i="1"/>
  <c r="C24" i="1"/>
  <c r="B25" i="1"/>
  <c r="A26" i="1"/>
  <c r="C28" i="1"/>
  <c r="B29" i="1"/>
  <c r="A30" i="1"/>
  <c r="C32" i="1"/>
  <c r="B33" i="1"/>
  <c r="A34" i="1"/>
  <c r="C36" i="1"/>
  <c r="B37" i="1"/>
  <c r="A38" i="1"/>
  <c r="C40" i="1"/>
  <c r="B41" i="1"/>
  <c r="A42" i="1"/>
  <c r="C44" i="1"/>
  <c r="C5" i="1"/>
  <c r="B6" i="1"/>
  <c r="A7" i="1"/>
  <c r="C9" i="1"/>
  <c r="B10" i="1"/>
  <c r="A11" i="1"/>
  <c r="C13" i="1"/>
  <c r="B14" i="1"/>
  <c r="A15" i="1"/>
  <c r="C17" i="1"/>
  <c r="B18" i="1"/>
  <c r="A19" i="1"/>
  <c r="C21" i="1"/>
  <c r="B22" i="1"/>
  <c r="A23" i="1"/>
  <c r="C25" i="1"/>
  <c r="B26" i="1"/>
  <c r="A27" i="1"/>
  <c r="C29" i="1"/>
  <c r="B30" i="1"/>
  <c r="A31" i="1"/>
  <c r="C33" i="1"/>
  <c r="B34" i="1"/>
  <c r="A35" i="1"/>
  <c r="C37" i="1"/>
  <c r="B38" i="1"/>
  <c r="A39" i="1"/>
  <c r="C41" i="1"/>
  <c r="B42" i="1"/>
  <c r="E41" i="1" l="1"/>
  <c r="D41" i="1"/>
  <c r="E25" i="1"/>
  <c r="D25" i="1"/>
  <c r="E9" i="1"/>
  <c r="D9" i="1"/>
  <c r="D44" i="1"/>
  <c r="E44" i="1"/>
  <c r="D28" i="1"/>
  <c r="E28" i="1"/>
  <c r="D12" i="1"/>
  <c r="E12" i="1"/>
  <c r="E43" i="1"/>
  <c r="D43" i="1"/>
  <c r="E39" i="1"/>
  <c r="D39" i="1"/>
  <c r="E35" i="1"/>
  <c r="D35" i="1"/>
  <c r="E31" i="1"/>
  <c r="D31" i="1"/>
  <c r="E27" i="1"/>
  <c r="D27" i="1"/>
  <c r="E23" i="1"/>
  <c r="D23" i="1"/>
  <c r="E19" i="1"/>
  <c r="D19" i="1"/>
  <c r="E15" i="1"/>
  <c r="D15" i="1"/>
  <c r="E11" i="1"/>
  <c r="D11" i="1"/>
  <c r="E7" i="1"/>
  <c r="D7" i="1"/>
  <c r="E29" i="1"/>
  <c r="D29" i="1"/>
  <c r="E13" i="1"/>
  <c r="D13" i="1"/>
  <c r="D32" i="1"/>
  <c r="E32" i="1"/>
  <c r="D16" i="1"/>
  <c r="E16" i="1"/>
  <c r="E33" i="1"/>
  <c r="D33" i="1"/>
  <c r="E17" i="1"/>
  <c r="D17" i="1"/>
  <c r="D36" i="1"/>
  <c r="E36" i="1"/>
  <c r="D20" i="1"/>
  <c r="E20" i="1"/>
  <c r="D4" i="1"/>
  <c r="E4" i="1"/>
  <c r="E37" i="1"/>
  <c r="D37" i="1"/>
  <c r="E21" i="1"/>
  <c r="D21" i="1"/>
  <c r="E5" i="1"/>
  <c r="D5" i="1"/>
  <c r="D40" i="1"/>
  <c r="E40" i="1"/>
  <c r="D24" i="1"/>
  <c r="E24" i="1"/>
  <c r="D8" i="1"/>
  <c r="E8" i="1"/>
</calcChain>
</file>

<file path=xl/sharedStrings.xml><?xml version="1.0" encoding="utf-8"?>
<sst xmlns="http://schemas.openxmlformats.org/spreadsheetml/2006/main" count="108" uniqueCount="67">
  <si>
    <t>Relatório Individualizado de Presença</t>
  </si>
  <si>
    <t>23ª Reunião Ordinária</t>
  </si>
  <si>
    <t>ª Reunião Ordinária</t>
  </si>
  <si>
    <t xml:space="preserve">Data de publicação </t>
  </si>
  <si>
    <t>TOTAL DE EVENTOS EM QUE O VEREADOR ESTEVE PRESENTE</t>
  </si>
  <si>
    <t>TOTAL DE EVENTOS DO DIA</t>
  </si>
  <si>
    <t>Percentual</t>
  </si>
  <si>
    <t>PRESENÇA/AUSÊNCIA</t>
  </si>
  <si>
    <t>VEREADOR</t>
  </si>
  <si>
    <t>.Presente no início da reunião, dentro dos 30min seguintes à sua abertura?</t>
  </si>
  <si>
    <t xml:space="preserve">1. Álvaro Damião </t>
  </si>
  <si>
    <t>P</t>
  </si>
  <si>
    <t xml:space="preserve">2. Arnaldo Godoy </t>
  </si>
  <si>
    <t xml:space="preserve">3. Áurea Carolina </t>
  </si>
  <si>
    <t xml:space="preserve">4. Autair Gomes </t>
  </si>
  <si>
    <t xml:space="preserve">5. Bim da Ambulância </t>
  </si>
  <si>
    <t xml:space="preserve">6. Carlos Henrique </t>
  </si>
  <si>
    <t>7. Catatau</t>
  </si>
  <si>
    <t>F</t>
  </si>
  <si>
    <t xml:space="preserve">8. Cida Falabella </t>
  </si>
  <si>
    <t xml:space="preserve">9. Cláudio da Drogaria Duarte </t>
  </si>
  <si>
    <t xml:space="preserve">10. Doorgal Andrada </t>
  </si>
  <si>
    <t>11. Dr. Nilton</t>
  </si>
  <si>
    <t xml:space="preserve">12. Edmar Branco </t>
  </si>
  <si>
    <t>13. Eduardo da Ambulância</t>
  </si>
  <si>
    <t>14. Elvis Côrtes</t>
  </si>
  <si>
    <t>15. Fernando Borja</t>
  </si>
  <si>
    <t>16. Fernando Luiz</t>
  </si>
  <si>
    <t>17. Flavio dos Santos</t>
  </si>
  <si>
    <t>18. Gabriel</t>
  </si>
  <si>
    <t>19. Gilson Reis</t>
  </si>
  <si>
    <t>20. Hélio da Farmácia</t>
  </si>
  <si>
    <t>21. Henrique Braga</t>
  </si>
  <si>
    <t xml:space="preserve">22. Irlan Melo </t>
  </si>
  <si>
    <t>23. Jair di Gregorio</t>
  </si>
  <si>
    <t>24. Jorge Santos</t>
  </si>
  <si>
    <t>25. Juliano Lopes</t>
  </si>
  <si>
    <t>26. Juninho Los Hermanos</t>
  </si>
  <si>
    <t>27. Léo Burguês de Castro</t>
  </si>
  <si>
    <t>28. Marilda Portela</t>
  </si>
  <si>
    <t>29. Mateus Simões</t>
  </si>
  <si>
    <t>30. Nely</t>
  </si>
  <si>
    <t>31. Orlei</t>
  </si>
  <si>
    <t>32. Osvaldo Lopes</t>
  </si>
  <si>
    <t>33. Pedrão do Depósito</t>
  </si>
  <si>
    <t>34. Pedro Bueno</t>
  </si>
  <si>
    <t>35. Pedro Patrus</t>
  </si>
  <si>
    <t>36. Preto</t>
  </si>
  <si>
    <t>37. Professor Wendel Mesquita</t>
  </si>
  <si>
    <t>38. Rafael Martins</t>
  </si>
  <si>
    <t>39. Reinaldo Gomes</t>
  </si>
  <si>
    <t>40. Wellington Magalhães</t>
  </si>
  <si>
    <t>41. Wesley Autoescola</t>
  </si>
  <si>
    <t>Total</t>
  </si>
  <si>
    <t>Legenda</t>
  </si>
  <si>
    <r>
      <t>P</t>
    </r>
    <r>
      <rPr>
        <sz val="11"/>
        <color theme="1"/>
        <rFont val="Calibri"/>
        <family val="2"/>
        <scheme val="minor"/>
      </rPr>
      <t xml:space="preserve"> - Presente</t>
    </r>
  </si>
  <si>
    <r>
      <t>F</t>
    </r>
    <r>
      <rPr>
        <sz val="11"/>
        <color theme="1"/>
        <rFont val="Calibri"/>
        <family val="2"/>
        <scheme val="minor"/>
      </rPr>
      <t xml:space="preserve"> - Falta</t>
    </r>
  </si>
  <si>
    <t>AJ</t>
  </si>
  <si>
    <r>
      <t>AJ</t>
    </r>
    <r>
      <rPr>
        <sz val="11"/>
        <color theme="1"/>
        <rFont val="Calibri"/>
        <family val="2"/>
        <scheme val="minor"/>
      </rPr>
      <t xml:space="preserve"> - Ausência Justificada</t>
    </r>
  </si>
  <si>
    <t>LM</t>
  </si>
  <si>
    <r>
      <t>LM</t>
    </r>
    <r>
      <rPr>
        <sz val="11"/>
        <color theme="1"/>
        <rFont val="Calibri"/>
        <family val="2"/>
        <scheme val="minor"/>
      </rPr>
      <t xml:space="preserve"> - Licença Médica</t>
    </r>
  </si>
  <si>
    <t>SR</t>
  </si>
  <si>
    <r>
      <t>SR</t>
    </r>
    <r>
      <rPr>
        <sz val="11"/>
        <color theme="1"/>
        <rFont val="Calibri"/>
        <family val="2"/>
        <scheme val="minor"/>
      </rPr>
      <t xml:space="preserve"> – Licença sem Remuneração</t>
    </r>
  </si>
  <si>
    <t>X</t>
  </si>
  <si>
    <t>X - Presidente</t>
  </si>
  <si>
    <t>Nos termos  do art. 30 da Resolução nº 1.480, de 7 de dezembro de 1990, com redação dada pelo art. 1º da Resolução 2.080 de 03 de novembro de 2015, será considerado ausente o vereador que tiver falta de registro em mais da metade do total de vezes que se realizarem, por reunião, os atos previstos no § 3° do art. 30.</t>
  </si>
  <si>
    <t>Os vereadores com ausência deverão apresentar ao Secretário-Geral, até o 5º (quinto) dia útil do mês seguinte, os documentos justificadores da ausência  por motivo de ordem médica comprovada por atestado médico, por cumprimento de representação oficial mediante designação do presidente ou por motivo formalmente reconhecido como de relevante interesse para o exercício do mandato.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</si>
</sst>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P&quot;;&quot;F&quot;;&quot;AJ&quot;"/>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color indexed="8"/>
      <name val="Calibri"/>
      <family val="2"/>
      <scheme val="minor"/>
    </font>
    <font>
      <b/>
      <sz val="10"/>
      <color theme="1"/>
      <name val="Calibri"/>
      <family val="2"/>
      <scheme val="minor"/>
    </font>
    <font>
      <sz val="10"/>
      <color theme="1"/>
      <name val="Arial"/>
      <family val="2"/>
    </font>
    <font>
      <b/>
      <sz val="16"/>
      <color theme="1"/>
      <name val="Calibri"/>
      <family val="2"/>
      <scheme val="minor"/>
    </font>
    <font>
      <sz val="18"/>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26">
    <xf numFmtId="0" fontId="0" fillId="0" borderId="0" xfId="0"/>
    <xf numFmtId="0" fontId="0" fillId="0" borderId="1" xfId="0" applyBorder="1"/>
    <xf numFmtId="0" fontId="0" fillId="0" borderId="0" xfId="0" applyProtection="1"/>
    <xf numFmtId="0" fontId="0" fillId="0" borderId="1" xfId="0" applyBorder="1" applyProtection="1"/>
    <xf numFmtId="14" fontId="0" fillId="0" borderId="1" xfId="0" applyNumberFormat="1" applyBorder="1" applyAlignment="1" applyProtection="1">
      <alignment horizontal="left"/>
      <protection locked="0"/>
    </xf>
    <xf numFmtId="0" fontId="0" fillId="0" borderId="0" xfId="0" applyProtection="1">
      <protection locked="0"/>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2" borderId="1" xfId="0" applyFont="1" applyFill="1" applyBorder="1" applyAlignment="1">
      <alignment horizontal="center" vertical="center"/>
    </xf>
    <xf numFmtId="0" fontId="6" fillId="0" borderId="2" xfId="0" applyFont="1" applyBorder="1" applyAlignment="1">
      <alignment vertical="center"/>
    </xf>
    <xf numFmtId="9" fontId="6" fillId="0" borderId="1" xfId="1" applyFont="1" applyBorder="1" applyAlignment="1">
      <alignment vertical="center"/>
    </xf>
    <xf numFmtId="0" fontId="6" fillId="0" borderId="1" xfId="0" applyFont="1" applyBorder="1" applyAlignment="1">
      <alignment vertical="center"/>
    </xf>
    <xf numFmtId="164" fontId="0" fillId="0" borderId="0" xfId="0" applyNumberFormat="1" applyProtection="1">
      <protection locked="0"/>
    </xf>
    <xf numFmtId="0" fontId="6" fillId="0" borderId="1" xfId="0" applyFont="1" applyBorder="1" applyAlignment="1">
      <alignment horizontal="left" vertical="center"/>
    </xf>
    <xf numFmtId="0" fontId="6" fillId="0" borderId="0" xfId="0" applyFont="1" applyBorder="1" applyAlignment="1">
      <alignment vertical="center"/>
    </xf>
    <xf numFmtId="0" fontId="7" fillId="0" borderId="0" xfId="0" applyFont="1" applyBorder="1"/>
    <xf numFmtId="0" fontId="6" fillId="0" borderId="3" xfId="0" applyFont="1" applyBorder="1" applyAlignment="1">
      <alignment vertical="center"/>
    </xf>
    <xf numFmtId="0" fontId="7" fillId="0" borderId="0" xfId="0" applyFont="1" applyProtection="1"/>
    <xf numFmtId="0" fontId="7" fillId="0" borderId="0" xfId="0" applyNumberFormat="1" applyFont="1"/>
    <xf numFmtId="0" fontId="7" fillId="0" borderId="0" xfId="0" applyFont="1"/>
    <xf numFmtId="0" fontId="3" fillId="0" borderId="0" xfId="0" applyFont="1" applyProtection="1"/>
    <xf numFmtId="0" fontId="2" fillId="0" borderId="0" xfId="0" applyFont="1" applyProtection="1"/>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cellXfs>
  <cellStyles count="2">
    <cellStyle name="Normal" xfId="0" builtinId="0"/>
    <cellStyle name="Porcentagem"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57"/>
  <sheetViews>
    <sheetView tabSelected="1" topLeftCell="A8" zoomScale="80" zoomScaleNormal="80" workbookViewId="0">
      <selection activeCell="G46" sqref="G46"/>
    </sheetView>
  </sheetViews>
  <sheetFormatPr defaultRowHeight="15" x14ac:dyDescent="0.25"/>
  <cols>
    <col min="1" max="1" width="15.7109375" customWidth="1"/>
    <col min="2" max="3" width="13.5703125" customWidth="1"/>
    <col min="4" max="4" width="21.7109375" style="2" bestFit="1" customWidth="1"/>
    <col min="5" max="5" width="20" style="2" hidden="1" customWidth="1"/>
    <col min="6" max="6" width="35.140625" style="2" bestFit="1" customWidth="1"/>
    <col min="7" max="7" width="18.28515625" bestFit="1" customWidth="1"/>
    <col min="8" max="14" width="11.28515625" customWidth="1"/>
  </cols>
  <sheetData>
    <row r="1" spans="1:256" x14ac:dyDescent="0.25">
      <c r="A1" s="1" t="s">
        <v>0</v>
      </c>
      <c r="B1" s="1"/>
      <c r="C1" s="1"/>
      <c r="D1" s="2" t="s">
        <v>1</v>
      </c>
      <c r="E1" s="3" t="s">
        <v>2</v>
      </c>
      <c r="F1" s="4">
        <v>43194</v>
      </c>
      <c r="G1" s="5" t="s">
        <v>3</v>
      </c>
    </row>
    <row r="2" spans="1:256" hidden="1" x14ac:dyDescent="0.25">
      <c r="D2" s="2">
        <f>COUNTA(G3:IV3)</f>
        <v>1</v>
      </c>
    </row>
    <row r="3" spans="1:256" s="9" customFormat="1" ht="51" x14ac:dyDescent="0.25">
      <c r="A3" s="6" t="s">
        <v>4</v>
      </c>
      <c r="B3" s="6" t="s">
        <v>5</v>
      </c>
      <c r="C3" s="6" t="s">
        <v>6</v>
      </c>
      <c r="D3" s="6" t="s">
        <v>7</v>
      </c>
      <c r="E3" s="6"/>
      <c r="F3" s="7" t="s">
        <v>8</v>
      </c>
      <c r="G3" s="7" t="s">
        <v>9</v>
      </c>
      <c r="H3" s="7"/>
      <c r="I3" s="7"/>
      <c r="J3" s="7"/>
      <c r="K3" s="7"/>
      <c r="L3" s="7"/>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row>
    <row r="4" spans="1:256" x14ac:dyDescent="0.25">
      <c r="A4" s="10">
        <f ca="1">COUNTIF(G4:OFFSET(G4,0,$D$2-1),"P")+COUNTIF(G4:OFFSET(G4,0,$D$2-1),"X")</f>
        <v>1</v>
      </c>
      <c r="B4" s="10">
        <f>D$2</f>
        <v>1</v>
      </c>
      <c r="C4" s="11">
        <f ca="1">(COUNTIF(G4:OFFSET(G4,0,$D$2-1),"P")/$D$2)+(COUNTIF(G4:OFFSET(G4,0,$D$2-1),"X")/$D$2)</f>
        <v>1</v>
      </c>
      <c r="D4" s="12" t="str">
        <f ca="1">IF($C4&gt;=0.5,"PRESENTE","AUSENTE")</f>
        <v>PRESENTE</v>
      </c>
      <c r="E4" s="12" t="str">
        <f ca="1">IF($C4&gt;=0.5,"P","F")</f>
        <v>P</v>
      </c>
      <c r="F4" s="12" t="s">
        <v>10</v>
      </c>
      <c r="G4" s="10" t="s">
        <v>11</v>
      </c>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c r="BG4" s="10"/>
      <c r="BH4" s="10"/>
      <c r="BI4" s="10"/>
      <c r="BJ4" s="10"/>
      <c r="BK4" s="10"/>
      <c r="BL4" s="10"/>
      <c r="BM4" s="10"/>
      <c r="BN4" s="10"/>
      <c r="BO4" s="10"/>
      <c r="BP4" s="10"/>
      <c r="BQ4" s="10"/>
      <c r="BR4" s="10"/>
      <c r="BS4" s="10"/>
      <c r="BT4" s="10"/>
      <c r="BU4" s="10"/>
      <c r="BV4" s="10"/>
      <c r="BW4" s="10"/>
      <c r="BX4" s="10"/>
      <c r="BY4" s="10"/>
      <c r="BZ4" s="10"/>
      <c r="CA4" s="10"/>
      <c r="CB4" s="10"/>
      <c r="CC4" s="10"/>
      <c r="CD4" s="10"/>
      <c r="CE4" s="10"/>
      <c r="CF4" s="10"/>
      <c r="CG4" s="10"/>
      <c r="CH4" s="10"/>
      <c r="CI4" s="10"/>
      <c r="CJ4" s="10"/>
      <c r="CK4" s="10"/>
      <c r="CL4" s="10"/>
      <c r="CM4" s="10"/>
      <c r="CN4" s="10"/>
      <c r="CO4" s="10"/>
      <c r="CP4" s="10"/>
      <c r="CQ4" s="10"/>
      <c r="CR4" s="10"/>
      <c r="CS4" s="10"/>
      <c r="CT4" s="10"/>
      <c r="CU4" s="10"/>
      <c r="CV4" s="10"/>
      <c r="CW4" s="10"/>
      <c r="CX4" s="10"/>
      <c r="CY4" s="10"/>
      <c r="CZ4" s="10"/>
      <c r="DA4" s="10"/>
      <c r="DB4" s="10"/>
      <c r="DC4" s="10"/>
      <c r="DD4" s="10"/>
      <c r="DE4" s="10"/>
      <c r="DF4" s="10"/>
      <c r="DG4" s="10"/>
      <c r="DH4" s="10"/>
      <c r="DI4" s="10"/>
      <c r="DJ4" s="10"/>
      <c r="DK4" s="10"/>
      <c r="DL4" s="10"/>
      <c r="DM4" s="10"/>
      <c r="DN4" s="10"/>
      <c r="DO4" s="10"/>
      <c r="DP4" s="10"/>
      <c r="DQ4" s="10"/>
      <c r="DR4" s="10"/>
      <c r="DS4" s="10"/>
      <c r="DT4" s="10"/>
      <c r="DU4" s="10"/>
      <c r="DV4" s="10"/>
      <c r="DW4" s="10"/>
      <c r="DX4" s="10"/>
      <c r="DY4" s="10"/>
      <c r="DZ4" s="10"/>
      <c r="EA4" s="10"/>
      <c r="EB4" s="10"/>
      <c r="EC4" s="10"/>
      <c r="ED4" s="10"/>
      <c r="EE4" s="10"/>
      <c r="EF4" s="10"/>
      <c r="EG4" s="10"/>
      <c r="EH4" s="10"/>
      <c r="EI4" s="10"/>
      <c r="EJ4" s="10"/>
      <c r="EK4" s="10"/>
      <c r="EL4" s="10"/>
      <c r="EM4" s="10"/>
      <c r="EN4" s="10"/>
      <c r="EO4" s="10"/>
      <c r="EP4" s="10"/>
      <c r="EQ4" s="10"/>
      <c r="ER4" s="10"/>
      <c r="ES4" s="10"/>
      <c r="ET4" s="10"/>
      <c r="EU4" s="10"/>
      <c r="EV4" s="10"/>
      <c r="EW4" s="10"/>
      <c r="EX4" s="10"/>
      <c r="EY4" s="10"/>
      <c r="EZ4" s="10"/>
      <c r="FA4" s="10"/>
      <c r="FB4" s="10"/>
      <c r="FC4" s="10"/>
      <c r="FD4" s="10"/>
      <c r="FE4" s="10"/>
      <c r="FF4" s="10"/>
      <c r="FG4" s="10"/>
      <c r="FH4" s="10"/>
      <c r="FI4" s="10"/>
      <c r="FJ4" s="10"/>
      <c r="FK4" s="10"/>
      <c r="FL4" s="10"/>
    </row>
    <row r="5" spans="1:256" x14ac:dyDescent="0.25">
      <c r="A5" s="10">
        <f ca="1">COUNTIF(G5:OFFSET(G5,0,$D$2-1),"P")+COUNTIF(G5:OFFSET(G5,0,$D$2-1),"X")</f>
        <v>1</v>
      </c>
      <c r="B5" s="10">
        <f t="shared" ref="B5:B44" si="0">D$2</f>
        <v>1</v>
      </c>
      <c r="C5" s="11">
        <f ca="1">(COUNTIF(G5:OFFSET(G5,0,$D$2-1),"P")/$D$2)+(COUNTIF(G5:OFFSET(G5,0,$D$2-1),"X")/$D$2)</f>
        <v>1</v>
      </c>
      <c r="D5" s="12" t="str">
        <f t="shared" ref="D5:D44" ca="1" si="1">IF(C5&gt;=0.5,"PRESENTE","AUSENTE")</f>
        <v>PRESENTE</v>
      </c>
      <c r="E5" s="12" t="str">
        <f t="shared" ref="E5:E44" ca="1" si="2">IF($C5&gt;=0.5,"P","F")</f>
        <v>P</v>
      </c>
      <c r="F5" s="12" t="s">
        <v>12</v>
      </c>
      <c r="G5" s="10" t="s">
        <v>11</v>
      </c>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c r="BG5" s="10"/>
      <c r="BH5" s="10"/>
      <c r="BI5" s="10"/>
      <c r="BJ5" s="10"/>
      <c r="BK5" s="10"/>
      <c r="BL5" s="10"/>
      <c r="BM5" s="10"/>
      <c r="BN5" s="10"/>
      <c r="BO5" s="10"/>
      <c r="BP5" s="10"/>
      <c r="BQ5" s="10"/>
      <c r="BR5" s="10"/>
      <c r="BS5" s="10"/>
      <c r="BT5" s="10"/>
      <c r="BU5" s="10"/>
      <c r="BV5" s="10"/>
      <c r="BW5" s="10"/>
      <c r="BX5" s="10"/>
      <c r="BY5" s="10"/>
      <c r="BZ5" s="10"/>
      <c r="CA5" s="10"/>
      <c r="CB5" s="10"/>
      <c r="CC5" s="10"/>
      <c r="CD5" s="10"/>
      <c r="CE5" s="10"/>
      <c r="CF5" s="10"/>
      <c r="CG5" s="10"/>
      <c r="CH5" s="10"/>
      <c r="CI5" s="10"/>
      <c r="CJ5" s="10"/>
      <c r="CK5" s="10"/>
      <c r="CL5" s="10"/>
      <c r="CM5" s="10"/>
      <c r="CN5" s="10"/>
      <c r="CO5" s="10"/>
      <c r="CP5" s="10"/>
      <c r="CQ5" s="10"/>
      <c r="CR5" s="10"/>
      <c r="CS5" s="10"/>
      <c r="CT5" s="10"/>
      <c r="CU5" s="10"/>
      <c r="CV5" s="10"/>
      <c r="CW5" s="10"/>
      <c r="CX5" s="10"/>
      <c r="CY5" s="10"/>
      <c r="CZ5" s="10"/>
      <c r="DA5" s="10"/>
      <c r="DB5" s="10"/>
      <c r="DC5" s="10"/>
      <c r="DD5" s="10"/>
      <c r="DE5" s="10"/>
      <c r="DF5" s="10"/>
      <c r="DG5" s="10"/>
      <c r="DH5" s="10"/>
      <c r="DI5" s="10"/>
      <c r="DJ5" s="10"/>
      <c r="DK5" s="10"/>
      <c r="DL5" s="10"/>
      <c r="DM5" s="10"/>
      <c r="DN5" s="10"/>
      <c r="DO5" s="10"/>
      <c r="DP5" s="10"/>
      <c r="DQ5" s="10"/>
      <c r="DR5" s="10"/>
      <c r="DS5" s="10"/>
      <c r="DT5" s="10"/>
      <c r="DU5" s="10"/>
      <c r="DV5" s="10"/>
      <c r="DW5" s="10"/>
      <c r="DX5" s="10"/>
      <c r="DY5" s="10"/>
      <c r="DZ5" s="10"/>
      <c r="EA5" s="10"/>
      <c r="EB5" s="10"/>
      <c r="EC5" s="10"/>
      <c r="ED5" s="10"/>
      <c r="EE5" s="10"/>
      <c r="EF5" s="10"/>
      <c r="EG5" s="10"/>
      <c r="EH5" s="10"/>
      <c r="EI5" s="10"/>
      <c r="EJ5" s="10"/>
      <c r="EK5" s="10"/>
      <c r="EL5" s="10"/>
      <c r="EM5" s="10"/>
      <c r="EN5" s="10"/>
      <c r="EO5" s="10"/>
      <c r="EP5" s="10"/>
      <c r="EQ5" s="10"/>
      <c r="ER5" s="10"/>
      <c r="ES5" s="10"/>
      <c r="ET5" s="10"/>
      <c r="EU5" s="10"/>
      <c r="EV5" s="10"/>
      <c r="EW5" s="10"/>
      <c r="EX5" s="10"/>
      <c r="EY5" s="10"/>
      <c r="EZ5" s="10"/>
      <c r="FA5" s="10"/>
      <c r="FB5" s="10"/>
      <c r="FC5" s="10"/>
      <c r="FD5" s="10"/>
      <c r="FE5" s="10"/>
      <c r="FF5" s="10"/>
      <c r="FG5" s="10"/>
      <c r="FH5" s="10"/>
      <c r="FI5" s="10"/>
      <c r="FJ5" s="10"/>
      <c r="FK5" s="10"/>
      <c r="FL5" s="10"/>
      <c r="FM5" s="13"/>
      <c r="FN5" s="13"/>
      <c r="FO5" s="13"/>
      <c r="FP5" s="13"/>
      <c r="FQ5" s="13"/>
      <c r="FR5" s="13"/>
      <c r="FS5" s="13"/>
      <c r="FT5" s="13"/>
      <c r="FU5" s="13"/>
      <c r="FV5" s="13"/>
      <c r="FW5" s="13"/>
      <c r="FX5" s="13"/>
      <c r="FY5" s="13"/>
      <c r="FZ5" s="13"/>
      <c r="GA5" s="13"/>
      <c r="GB5" s="13"/>
      <c r="GC5" s="13"/>
      <c r="GD5" s="13"/>
      <c r="GE5" s="13"/>
      <c r="GF5" s="13"/>
      <c r="GG5" s="13"/>
      <c r="GH5" s="13"/>
      <c r="GI5" s="13"/>
      <c r="GJ5" s="13"/>
      <c r="GK5" s="13"/>
      <c r="GL5" s="13"/>
      <c r="GM5" s="13"/>
      <c r="GN5" s="13"/>
      <c r="GO5" s="13"/>
      <c r="GP5" s="13"/>
      <c r="GQ5" s="13"/>
      <c r="GR5" s="13"/>
      <c r="GS5" s="13"/>
      <c r="GT5" s="13"/>
      <c r="GU5" s="13"/>
      <c r="GV5" s="13"/>
      <c r="GW5" s="13"/>
      <c r="GX5" s="13"/>
      <c r="GY5" s="13"/>
      <c r="GZ5" s="13"/>
      <c r="HA5" s="13"/>
      <c r="HB5" s="13"/>
      <c r="HC5" s="13"/>
      <c r="HD5" s="13"/>
      <c r="HE5" s="13"/>
      <c r="HF5" s="13"/>
      <c r="HG5" s="13"/>
      <c r="HH5" s="13"/>
      <c r="HI5" s="13"/>
      <c r="HJ5" s="13"/>
      <c r="HK5" s="13"/>
      <c r="HL5" s="13"/>
      <c r="HM5" s="13"/>
      <c r="HN5" s="13"/>
      <c r="HO5" s="13"/>
      <c r="HP5" s="13"/>
      <c r="HQ5" s="13"/>
      <c r="HR5" s="13"/>
      <c r="HS5" s="13"/>
      <c r="HT5" s="13"/>
      <c r="HU5" s="13"/>
      <c r="HV5" s="13"/>
      <c r="HW5" s="13"/>
      <c r="HX5" s="13"/>
      <c r="HY5" s="13"/>
      <c r="HZ5" s="13"/>
      <c r="IA5" s="13"/>
      <c r="IB5" s="13"/>
      <c r="IC5" s="13"/>
      <c r="ID5" s="13"/>
      <c r="IE5" s="13"/>
      <c r="IF5" s="13"/>
      <c r="IG5" s="13"/>
      <c r="IH5" s="13"/>
      <c r="II5" s="13"/>
      <c r="IJ5" s="13"/>
      <c r="IK5" s="13"/>
      <c r="IL5" s="13"/>
      <c r="IM5" s="13"/>
      <c r="IN5" s="13"/>
      <c r="IO5" s="13"/>
      <c r="IP5" s="13"/>
      <c r="IQ5" s="13"/>
      <c r="IR5" s="13"/>
      <c r="IS5" s="13"/>
      <c r="IT5" s="13"/>
      <c r="IU5" s="13"/>
      <c r="IV5" s="13"/>
    </row>
    <row r="6" spans="1:256" x14ac:dyDescent="0.25">
      <c r="A6" s="10">
        <f ca="1">COUNTIF(G6:OFFSET(G6,0,$D$2-1),"P")+COUNTIF(G6:OFFSET(G6,0,$D$2-1),"X")</f>
        <v>1</v>
      </c>
      <c r="B6" s="10">
        <f t="shared" si="0"/>
        <v>1</v>
      </c>
      <c r="C6" s="11">
        <f ca="1">(COUNTIF(G6:OFFSET(G6,0,$D$2-1),"P")/$D$2)+(COUNTIF(G6:OFFSET(G6,0,$D$2-1),"X")/$D$2)</f>
        <v>1</v>
      </c>
      <c r="D6" s="12" t="str">
        <f t="shared" ca="1" si="1"/>
        <v>PRESENTE</v>
      </c>
      <c r="E6" s="12" t="str">
        <f t="shared" ca="1" si="2"/>
        <v>P</v>
      </c>
      <c r="F6" s="14" t="s">
        <v>13</v>
      </c>
      <c r="G6" s="10" t="s">
        <v>11</v>
      </c>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c r="BG6" s="10"/>
      <c r="BH6" s="10"/>
      <c r="BI6" s="10"/>
      <c r="BJ6" s="10"/>
      <c r="BK6" s="10"/>
      <c r="BL6" s="10"/>
      <c r="BM6" s="10"/>
      <c r="BN6" s="10"/>
      <c r="BO6" s="10"/>
      <c r="BP6" s="10"/>
      <c r="BQ6" s="10"/>
      <c r="BR6" s="10"/>
      <c r="BS6" s="10"/>
      <c r="BT6" s="10"/>
      <c r="BU6" s="10"/>
      <c r="BV6" s="10"/>
      <c r="BW6" s="10"/>
      <c r="BX6" s="10"/>
      <c r="BY6" s="10"/>
      <c r="BZ6" s="10"/>
      <c r="CA6" s="10"/>
      <c r="CB6" s="10"/>
      <c r="CC6" s="10"/>
      <c r="CD6" s="10"/>
      <c r="CE6" s="10"/>
      <c r="CF6" s="10"/>
      <c r="CG6" s="10"/>
      <c r="CH6" s="10"/>
      <c r="CI6" s="10"/>
      <c r="CJ6" s="10"/>
      <c r="CK6" s="10"/>
      <c r="CL6" s="10"/>
      <c r="CM6" s="10"/>
      <c r="CN6" s="10"/>
      <c r="CO6" s="10"/>
      <c r="CP6" s="10"/>
      <c r="CQ6" s="10"/>
      <c r="CR6" s="10"/>
      <c r="CS6" s="10"/>
      <c r="CT6" s="10"/>
      <c r="CU6" s="10"/>
      <c r="CV6" s="10"/>
      <c r="CW6" s="10"/>
      <c r="CX6" s="10"/>
      <c r="CY6" s="10"/>
      <c r="CZ6" s="10"/>
      <c r="DA6" s="10"/>
      <c r="DB6" s="10"/>
      <c r="DC6" s="10"/>
      <c r="DD6" s="10"/>
      <c r="DE6" s="10"/>
      <c r="DF6" s="10"/>
      <c r="DG6" s="10"/>
      <c r="DH6" s="10"/>
      <c r="DI6" s="10"/>
      <c r="DJ6" s="10"/>
      <c r="DK6" s="10"/>
      <c r="DL6" s="10"/>
      <c r="DM6" s="10"/>
      <c r="DN6" s="10"/>
      <c r="DO6" s="10"/>
      <c r="DP6" s="10"/>
      <c r="DQ6" s="10"/>
      <c r="DR6" s="10"/>
      <c r="DS6" s="10"/>
      <c r="DT6" s="10"/>
      <c r="DU6" s="10"/>
      <c r="DV6" s="10"/>
      <c r="DW6" s="10"/>
      <c r="DX6" s="10"/>
      <c r="DY6" s="10"/>
      <c r="DZ6" s="10"/>
      <c r="EA6" s="10"/>
      <c r="EB6" s="10"/>
      <c r="EC6" s="10"/>
      <c r="ED6" s="10"/>
      <c r="EE6" s="10"/>
      <c r="EF6" s="10"/>
      <c r="EG6" s="10"/>
      <c r="EH6" s="10"/>
      <c r="EI6" s="10"/>
      <c r="EJ6" s="10"/>
      <c r="EK6" s="10"/>
      <c r="EL6" s="10"/>
      <c r="EM6" s="10"/>
      <c r="EN6" s="10"/>
      <c r="EO6" s="10"/>
      <c r="EP6" s="10"/>
      <c r="EQ6" s="10"/>
      <c r="ER6" s="10"/>
      <c r="ES6" s="10"/>
      <c r="ET6" s="10"/>
      <c r="EU6" s="10"/>
      <c r="EV6" s="10"/>
      <c r="EW6" s="10"/>
      <c r="EX6" s="10"/>
      <c r="EY6" s="10"/>
      <c r="EZ6" s="10"/>
      <c r="FA6" s="10"/>
      <c r="FB6" s="10"/>
      <c r="FC6" s="10"/>
      <c r="FD6" s="10"/>
      <c r="FE6" s="10"/>
      <c r="FF6" s="10"/>
      <c r="FG6" s="10"/>
      <c r="FH6" s="10"/>
      <c r="FI6" s="10"/>
      <c r="FJ6" s="10"/>
      <c r="FK6" s="10"/>
      <c r="FL6" s="10"/>
      <c r="FM6" s="13"/>
      <c r="FN6" s="13"/>
      <c r="FO6" s="13"/>
      <c r="FP6" s="13"/>
      <c r="FQ6" s="13"/>
      <c r="FR6" s="13"/>
      <c r="FS6" s="13"/>
      <c r="FT6" s="13"/>
      <c r="FU6" s="13"/>
      <c r="FV6" s="13"/>
      <c r="FW6" s="13"/>
      <c r="FX6" s="13"/>
      <c r="FY6" s="13"/>
      <c r="FZ6" s="13"/>
      <c r="GA6" s="13"/>
      <c r="GB6" s="13"/>
      <c r="GC6" s="13"/>
      <c r="GD6" s="13"/>
      <c r="GE6" s="13"/>
      <c r="GF6" s="13"/>
      <c r="GG6" s="13"/>
      <c r="GH6" s="13"/>
      <c r="GI6" s="13"/>
      <c r="GJ6" s="13"/>
      <c r="GK6" s="13"/>
      <c r="GL6" s="13"/>
      <c r="GM6" s="13"/>
      <c r="GN6" s="13"/>
      <c r="GO6" s="13"/>
      <c r="GP6" s="13"/>
      <c r="GQ6" s="13"/>
      <c r="GR6" s="13"/>
      <c r="GS6" s="13"/>
      <c r="GT6" s="13"/>
      <c r="GU6" s="13"/>
      <c r="GV6" s="13"/>
      <c r="GW6" s="13"/>
      <c r="GX6" s="13"/>
      <c r="GY6" s="13"/>
      <c r="GZ6" s="13"/>
      <c r="HA6" s="13"/>
      <c r="HB6" s="13"/>
      <c r="HC6" s="13"/>
      <c r="HD6" s="13"/>
      <c r="HE6" s="13"/>
      <c r="HF6" s="13"/>
      <c r="HG6" s="13"/>
      <c r="HH6" s="13"/>
      <c r="HI6" s="13"/>
      <c r="HJ6" s="13"/>
      <c r="HK6" s="13"/>
      <c r="HL6" s="13"/>
      <c r="HM6" s="13"/>
      <c r="HN6" s="13"/>
      <c r="HO6" s="13"/>
      <c r="HP6" s="13"/>
      <c r="HQ6" s="13"/>
      <c r="HR6" s="13"/>
      <c r="HS6" s="13"/>
      <c r="HT6" s="13"/>
      <c r="HU6" s="13"/>
      <c r="HV6" s="13"/>
      <c r="HW6" s="13"/>
      <c r="HX6" s="13"/>
      <c r="HY6" s="13"/>
      <c r="HZ6" s="13"/>
      <c r="IA6" s="13"/>
      <c r="IB6" s="13"/>
      <c r="IC6" s="13"/>
      <c r="ID6" s="13"/>
      <c r="IE6" s="13"/>
      <c r="IF6" s="13"/>
      <c r="IG6" s="13"/>
      <c r="IH6" s="13"/>
      <c r="II6" s="13"/>
      <c r="IJ6" s="13"/>
      <c r="IK6" s="13"/>
      <c r="IL6" s="13"/>
      <c r="IM6" s="13"/>
      <c r="IN6" s="13"/>
      <c r="IO6" s="13"/>
      <c r="IP6" s="13"/>
      <c r="IQ6" s="13"/>
      <c r="IR6" s="13"/>
      <c r="IS6" s="13"/>
      <c r="IT6" s="13"/>
      <c r="IU6" s="13"/>
      <c r="IV6" s="13"/>
    </row>
    <row r="7" spans="1:256" x14ac:dyDescent="0.25">
      <c r="A7" s="10">
        <f ca="1">COUNTIF(G7:OFFSET(G7,0,$D$2-1),"P")+COUNTIF(G7:OFFSET(G7,0,$D$2-1),"X")</f>
        <v>1</v>
      </c>
      <c r="B7" s="10">
        <f t="shared" si="0"/>
        <v>1</v>
      </c>
      <c r="C7" s="11">
        <f ca="1">(COUNTIF(G7:OFFSET(G7,0,$D$2-1),"P")/$D$2)+(COUNTIF(G7:OFFSET(G7,0,$D$2-1),"X")/$D$2)</f>
        <v>1</v>
      </c>
      <c r="D7" s="12" t="str">
        <f t="shared" ca="1" si="1"/>
        <v>PRESENTE</v>
      </c>
      <c r="E7" s="12" t="str">
        <f t="shared" ca="1" si="2"/>
        <v>P</v>
      </c>
      <c r="F7" s="12" t="s">
        <v>14</v>
      </c>
      <c r="G7" s="10" t="s">
        <v>11</v>
      </c>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3"/>
      <c r="FN7" s="13"/>
      <c r="FO7" s="13"/>
      <c r="FP7" s="13"/>
      <c r="FQ7" s="13"/>
      <c r="FR7" s="13"/>
      <c r="FS7" s="13"/>
      <c r="FT7" s="13"/>
      <c r="FU7" s="13"/>
      <c r="FV7" s="13"/>
      <c r="FW7" s="13"/>
      <c r="FX7" s="13"/>
      <c r="FY7" s="13"/>
      <c r="FZ7" s="13"/>
      <c r="GA7" s="13"/>
      <c r="GB7" s="13"/>
      <c r="GC7" s="13"/>
      <c r="GD7" s="13"/>
      <c r="GE7" s="13"/>
      <c r="GF7" s="13"/>
      <c r="GG7" s="13"/>
      <c r="GH7" s="13"/>
      <c r="GI7" s="13"/>
      <c r="GJ7" s="13"/>
      <c r="GK7" s="13"/>
      <c r="GL7" s="13"/>
      <c r="GM7" s="13"/>
      <c r="GN7" s="13"/>
      <c r="GO7" s="13"/>
      <c r="GP7" s="13"/>
      <c r="GQ7" s="13"/>
      <c r="GR7" s="13"/>
      <c r="GS7" s="13"/>
      <c r="GT7" s="13"/>
      <c r="GU7" s="13"/>
      <c r="GV7" s="13"/>
      <c r="GW7" s="13"/>
      <c r="GX7" s="13"/>
      <c r="GY7" s="13"/>
      <c r="GZ7" s="13"/>
      <c r="HA7" s="13"/>
      <c r="HB7" s="13"/>
      <c r="HC7" s="13"/>
      <c r="HD7" s="13"/>
      <c r="HE7" s="13"/>
      <c r="HF7" s="13"/>
      <c r="HG7" s="13"/>
      <c r="HH7" s="13"/>
      <c r="HI7" s="13"/>
      <c r="HJ7" s="13"/>
      <c r="HK7" s="13"/>
      <c r="HL7" s="13"/>
      <c r="HM7" s="13"/>
      <c r="HN7" s="13"/>
      <c r="HO7" s="13"/>
      <c r="HP7" s="13"/>
      <c r="HQ7" s="13"/>
      <c r="HR7" s="13"/>
      <c r="HS7" s="13"/>
      <c r="HT7" s="13"/>
      <c r="HU7" s="13"/>
      <c r="HV7" s="13"/>
      <c r="HW7" s="13"/>
      <c r="HX7" s="13"/>
      <c r="HY7" s="13"/>
      <c r="HZ7" s="13"/>
      <c r="IA7" s="13"/>
      <c r="IB7" s="13"/>
      <c r="IC7" s="13"/>
      <c r="ID7" s="13"/>
      <c r="IE7" s="13"/>
      <c r="IF7" s="13"/>
      <c r="IG7" s="13"/>
      <c r="IH7" s="13"/>
      <c r="II7" s="13"/>
      <c r="IJ7" s="13"/>
      <c r="IK7" s="13"/>
      <c r="IL7" s="13"/>
      <c r="IM7" s="13"/>
      <c r="IN7" s="13"/>
      <c r="IO7" s="13"/>
      <c r="IP7" s="13"/>
      <c r="IQ7" s="13"/>
      <c r="IR7" s="13"/>
      <c r="IS7" s="13"/>
      <c r="IT7" s="13"/>
      <c r="IU7" s="13"/>
      <c r="IV7" s="13"/>
    </row>
    <row r="8" spans="1:256" x14ac:dyDescent="0.25">
      <c r="A8" s="10">
        <f ca="1">COUNTIF(G8:OFFSET(G8,0,$D$2-1),"P")+COUNTIF(G8:OFFSET(G8,0,$D$2-1),"X")</f>
        <v>1</v>
      </c>
      <c r="B8" s="10">
        <f t="shared" si="0"/>
        <v>1</v>
      </c>
      <c r="C8" s="11">
        <f ca="1">(COUNTIF(G8:OFFSET(G8,0,$D$2-1),"P")/$D$2)+(COUNTIF(G8:OFFSET(G8,0,$D$2-1),"X")/$D$2)</f>
        <v>1</v>
      </c>
      <c r="D8" s="12" t="str">
        <f t="shared" ca="1" si="1"/>
        <v>PRESENTE</v>
      </c>
      <c r="E8" s="12" t="str">
        <f t="shared" ca="1" si="2"/>
        <v>P</v>
      </c>
      <c r="F8" s="12" t="s">
        <v>15</v>
      </c>
      <c r="G8" s="10" t="s">
        <v>11</v>
      </c>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row>
    <row r="9" spans="1:256" x14ac:dyDescent="0.25">
      <c r="A9" s="10">
        <f ca="1">COUNTIF(G9:OFFSET(G9,0,$D$2-1),"P")+COUNTIF(G9:OFFSET(G9,0,$D$2-1),"X")</f>
        <v>1</v>
      </c>
      <c r="B9" s="10">
        <f t="shared" si="0"/>
        <v>1</v>
      </c>
      <c r="C9" s="11">
        <f ca="1">(COUNTIF(G9:OFFSET(G9,0,$D$2-1),"P")/$D$2)+(COUNTIF(G9:OFFSET(G9,0,$D$2-1),"X")/$D$2)</f>
        <v>1</v>
      </c>
      <c r="D9" s="12" t="str">
        <f t="shared" ca="1" si="1"/>
        <v>PRESENTE</v>
      </c>
      <c r="E9" s="12" t="str">
        <f t="shared" ca="1" si="2"/>
        <v>P</v>
      </c>
      <c r="F9" s="12" t="s">
        <v>16</v>
      </c>
      <c r="G9" s="10" t="s">
        <v>11</v>
      </c>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3"/>
      <c r="FN9" s="13"/>
      <c r="FO9" s="13"/>
      <c r="FP9" s="13"/>
      <c r="FQ9" s="13"/>
      <c r="FR9" s="13"/>
      <c r="FS9" s="13"/>
      <c r="FT9" s="13"/>
      <c r="FU9" s="13"/>
      <c r="FV9" s="13"/>
      <c r="FW9" s="13"/>
      <c r="FX9" s="13"/>
      <c r="FY9" s="13"/>
      <c r="FZ9" s="13"/>
      <c r="GA9" s="13"/>
      <c r="GB9" s="13"/>
      <c r="GC9" s="13"/>
      <c r="GD9" s="13"/>
      <c r="GE9" s="13"/>
      <c r="GF9" s="13"/>
      <c r="GG9" s="13"/>
      <c r="GH9" s="13"/>
      <c r="GI9" s="13"/>
      <c r="GJ9" s="13"/>
      <c r="GK9" s="13"/>
      <c r="GL9" s="13"/>
      <c r="GM9" s="13"/>
      <c r="GN9" s="13"/>
      <c r="GO9" s="13"/>
      <c r="GP9" s="13"/>
      <c r="GQ9" s="13"/>
      <c r="GR9" s="13"/>
      <c r="GS9" s="13"/>
      <c r="GT9" s="13"/>
      <c r="GU9" s="13"/>
      <c r="GV9" s="13"/>
      <c r="GW9" s="13"/>
      <c r="GX9" s="13"/>
      <c r="GY9" s="13"/>
      <c r="GZ9" s="13"/>
      <c r="HA9" s="13"/>
      <c r="HB9" s="13"/>
      <c r="HC9" s="13"/>
      <c r="HD9" s="13"/>
      <c r="HE9" s="13"/>
      <c r="HF9" s="13"/>
      <c r="HG9" s="13"/>
      <c r="HH9" s="13"/>
      <c r="HI9" s="13"/>
      <c r="HJ9" s="13"/>
      <c r="HK9" s="13"/>
      <c r="HL9" s="13"/>
      <c r="HM9" s="13"/>
      <c r="HN9" s="13"/>
      <c r="HO9" s="13"/>
      <c r="HP9" s="13"/>
      <c r="HQ9" s="13"/>
      <c r="HR9" s="13"/>
      <c r="HS9" s="13"/>
      <c r="HT9" s="13"/>
      <c r="HU9" s="13"/>
      <c r="HV9" s="13"/>
      <c r="HW9" s="13"/>
      <c r="HX9" s="13"/>
      <c r="HY9" s="13"/>
      <c r="HZ9" s="13"/>
      <c r="IA9" s="13"/>
      <c r="IB9" s="13"/>
      <c r="IC9" s="13"/>
      <c r="ID9" s="13"/>
      <c r="IE9" s="13"/>
      <c r="IF9" s="13"/>
      <c r="IG9" s="13"/>
      <c r="IH9" s="13"/>
      <c r="II9" s="13"/>
      <c r="IJ9" s="13"/>
      <c r="IK9" s="13"/>
      <c r="IL9" s="13"/>
      <c r="IM9" s="13"/>
      <c r="IN9" s="13"/>
      <c r="IO9" s="13"/>
      <c r="IP9" s="13"/>
      <c r="IQ9" s="13"/>
      <c r="IR9" s="13"/>
      <c r="IS9" s="13"/>
      <c r="IT9" s="13"/>
      <c r="IU9" s="13"/>
      <c r="IV9" s="13"/>
    </row>
    <row r="10" spans="1:256" x14ac:dyDescent="0.25">
      <c r="A10" s="10">
        <f ca="1">COUNTIF(G10:OFFSET(G10,0,$D$2-1),"P")+COUNTIF(G10:OFFSET(G10,0,$D$2-1),"X")</f>
        <v>0</v>
      </c>
      <c r="B10" s="10">
        <f t="shared" si="0"/>
        <v>1</v>
      </c>
      <c r="C10" s="11">
        <f ca="1">(COUNTIF(G10:OFFSET(G10,0,$D$2-1),"P")/$D$2)+(COUNTIF(G10:OFFSET(G10,0,$D$2-1),"X")/$D$2)</f>
        <v>0</v>
      </c>
      <c r="D10" s="12" t="str">
        <f t="shared" ca="1" si="1"/>
        <v>AUSENTE</v>
      </c>
      <c r="E10" s="12" t="str">
        <f t="shared" ca="1" si="2"/>
        <v>F</v>
      </c>
      <c r="F10" s="12" t="s">
        <v>17</v>
      </c>
      <c r="G10" s="10" t="s">
        <v>18</v>
      </c>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c r="BX10" s="10"/>
      <c r="BY10" s="10"/>
      <c r="BZ10" s="10"/>
      <c r="CA10" s="10"/>
      <c r="CB10" s="10"/>
      <c r="CC10" s="10"/>
      <c r="CD10" s="10"/>
      <c r="CE10" s="10"/>
      <c r="CF10" s="10"/>
      <c r="CG10" s="10"/>
      <c r="CH10" s="10"/>
      <c r="CI10" s="10"/>
      <c r="CJ10" s="10"/>
      <c r="CK10" s="10"/>
      <c r="CL10" s="10"/>
      <c r="CM10" s="10"/>
      <c r="CN10" s="10"/>
      <c r="CO10" s="10"/>
      <c r="CP10" s="10"/>
      <c r="CQ10" s="10"/>
      <c r="CR10" s="10"/>
      <c r="CS10" s="10"/>
      <c r="CT10" s="10"/>
      <c r="CU10" s="10"/>
      <c r="CV10" s="10"/>
      <c r="CW10" s="10"/>
      <c r="CX10" s="10"/>
      <c r="CY10" s="10"/>
      <c r="CZ10" s="10"/>
      <c r="DA10" s="10"/>
      <c r="DB10" s="10"/>
      <c r="DC10" s="10"/>
      <c r="DD10" s="10"/>
      <c r="DE10" s="10"/>
      <c r="DF10" s="10"/>
      <c r="DG10" s="10"/>
      <c r="DH10" s="10"/>
      <c r="DI10" s="10"/>
      <c r="DJ10" s="10"/>
      <c r="DK10" s="10"/>
      <c r="DL10" s="10"/>
      <c r="DM10" s="10"/>
      <c r="DN10" s="10"/>
      <c r="DO10" s="10"/>
      <c r="DP10" s="10"/>
      <c r="DQ10" s="10"/>
      <c r="DR10" s="10"/>
      <c r="DS10" s="10"/>
      <c r="DT10" s="10"/>
      <c r="DU10" s="10"/>
      <c r="DV10" s="10"/>
      <c r="DW10" s="10"/>
      <c r="DX10" s="10"/>
      <c r="DY10" s="10"/>
      <c r="DZ10" s="10"/>
      <c r="EA10" s="10"/>
      <c r="EB10" s="10"/>
      <c r="EC10" s="10"/>
      <c r="ED10" s="10"/>
      <c r="EE10" s="10"/>
      <c r="EF10" s="10"/>
      <c r="EG10" s="10"/>
      <c r="EH10" s="10"/>
      <c r="EI10" s="10"/>
      <c r="EJ10" s="10"/>
      <c r="EK10" s="10"/>
      <c r="EL10" s="10"/>
      <c r="EM10" s="10"/>
      <c r="EN10" s="10"/>
      <c r="EO10" s="10"/>
      <c r="EP10" s="10"/>
      <c r="EQ10" s="10"/>
      <c r="ER10" s="10"/>
      <c r="ES10" s="10"/>
      <c r="ET10" s="10"/>
      <c r="EU10" s="10"/>
      <c r="EV10" s="10"/>
      <c r="EW10" s="10"/>
      <c r="EX10" s="10"/>
      <c r="EY10" s="10"/>
      <c r="EZ10" s="10"/>
      <c r="FA10" s="10"/>
      <c r="FB10" s="10"/>
      <c r="FC10" s="10"/>
      <c r="FD10" s="10"/>
      <c r="FE10" s="10"/>
      <c r="FF10" s="10"/>
      <c r="FG10" s="10"/>
      <c r="FH10" s="10"/>
      <c r="FI10" s="10"/>
      <c r="FJ10" s="10"/>
      <c r="FK10" s="10"/>
      <c r="FL10" s="10"/>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3"/>
      <c r="IS10" s="13"/>
      <c r="IT10" s="13"/>
      <c r="IU10" s="13"/>
      <c r="IV10" s="13"/>
    </row>
    <row r="11" spans="1:256" x14ac:dyDescent="0.25">
      <c r="A11" s="10">
        <f ca="1">COUNTIF(G11:OFFSET(G11,0,$D$2-1),"P")+COUNTIF(G11:OFFSET(G11,0,$D$2-1),"X")</f>
        <v>1</v>
      </c>
      <c r="B11" s="10">
        <f t="shared" si="0"/>
        <v>1</v>
      </c>
      <c r="C11" s="11">
        <f ca="1">(COUNTIF(G11:OFFSET(G11,0,$D$2-1),"P")/$D$2)+(COUNTIF(G11:OFFSET(G11,0,$D$2-1),"X")/$D$2)</f>
        <v>1</v>
      </c>
      <c r="D11" s="12" t="str">
        <f t="shared" ca="1" si="1"/>
        <v>PRESENTE</v>
      </c>
      <c r="E11" s="12" t="str">
        <f t="shared" ca="1" si="2"/>
        <v>P</v>
      </c>
      <c r="F11" s="12" t="s">
        <v>19</v>
      </c>
      <c r="G11" s="10" t="s">
        <v>11</v>
      </c>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3"/>
      <c r="FN11" s="13"/>
      <c r="FO11" s="13"/>
      <c r="FP11" s="13"/>
      <c r="FQ11" s="13"/>
      <c r="FR11" s="13"/>
      <c r="FS11" s="13"/>
      <c r="FT11" s="13"/>
      <c r="FU11" s="13"/>
      <c r="FV11" s="13"/>
      <c r="FW11" s="13"/>
      <c r="FX11" s="13"/>
      <c r="FY11" s="13"/>
      <c r="FZ11" s="13"/>
      <c r="GA11" s="13"/>
      <c r="GB11" s="13"/>
      <c r="GC11" s="13"/>
      <c r="GD11" s="13"/>
      <c r="GE11" s="13"/>
      <c r="GF11" s="13"/>
      <c r="GG11" s="13"/>
      <c r="GH11" s="13"/>
      <c r="GI11" s="13"/>
      <c r="GJ11" s="13"/>
      <c r="GK11" s="13"/>
      <c r="GL11" s="13"/>
      <c r="GM11" s="13"/>
      <c r="GN11" s="13"/>
      <c r="GO11" s="13"/>
      <c r="GP11" s="13"/>
      <c r="GQ11" s="13"/>
      <c r="GR11" s="13"/>
      <c r="GS11" s="13"/>
      <c r="GT11" s="13"/>
      <c r="GU11" s="13"/>
      <c r="GV11" s="13"/>
      <c r="GW11" s="13"/>
      <c r="GX11" s="13"/>
      <c r="GY11" s="13"/>
      <c r="GZ11" s="13"/>
      <c r="HA11" s="13"/>
      <c r="HB11" s="13"/>
      <c r="HC11" s="13"/>
      <c r="HD11" s="13"/>
      <c r="HE11" s="13"/>
      <c r="HF11" s="13"/>
      <c r="HG11" s="13"/>
      <c r="HH11" s="13"/>
      <c r="HI11" s="13"/>
      <c r="HJ11" s="13"/>
      <c r="HK11" s="13"/>
      <c r="HL11" s="13"/>
      <c r="HM11" s="13"/>
      <c r="HN11" s="13"/>
      <c r="HO11" s="13"/>
      <c r="HP11" s="13"/>
      <c r="HQ11" s="13"/>
      <c r="HR11" s="13"/>
      <c r="HS11" s="13"/>
      <c r="HT11" s="13"/>
      <c r="HU11" s="13"/>
      <c r="HV11" s="13"/>
      <c r="HW11" s="13"/>
      <c r="HX11" s="13"/>
      <c r="HY11" s="13"/>
      <c r="HZ11" s="13"/>
      <c r="IA11" s="13"/>
      <c r="IB11" s="13"/>
      <c r="IC11" s="13"/>
      <c r="ID11" s="13"/>
      <c r="IE11" s="13"/>
      <c r="IF11" s="13"/>
      <c r="IG11" s="13"/>
      <c r="IH11" s="13"/>
      <c r="II11" s="13"/>
      <c r="IJ11" s="13"/>
      <c r="IK11" s="13"/>
      <c r="IL11" s="13"/>
      <c r="IM11" s="13"/>
      <c r="IN11" s="13"/>
      <c r="IO11" s="13"/>
      <c r="IP11" s="13"/>
      <c r="IQ11" s="13"/>
      <c r="IR11" s="13"/>
      <c r="IS11" s="13"/>
      <c r="IT11" s="13"/>
      <c r="IU11" s="13"/>
      <c r="IV11" s="13"/>
    </row>
    <row r="12" spans="1:256" x14ac:dyDescent="0.25">
      <c r="A12" s="10">
        <f ca="1">COUNTIF(G12:OFFSET(G12,0,$D$2-1),"P")+COUNTIF(G12:OFFSET(G12,0,$D$2-1),"X")</f>
        <v>1</v>
      </c>
      <c r="B12" s="10">
        <f t="shared" si="0"/>
        <v>1</v>
      </c>
      <c r="C12" s="11">
        <f ca="1">(COUNTIF(G12:OFFSET(G12,0,$D$2-1),"P")/$D$2)+(COUNTIF(G12:OFFSET(G12,0,$D$2-1),"X")/$D$2)</f>
        <v>1</v>
      </c>
      <c r="D12" s="12" t="str">
        <f t="shared" ca="1" si="1"/>
        <v>PRESENTE</v>
      </c>
      <c r="E12" s="12" t="str">
        <f t="shared" ca="1" si="2"/>
        <v>P</v>
      </c>
      <c r="F12" s="12" t="s">
        <v>20</v>
      </c>
      <c r="G12" s="10" t="s">
        <v>11</v>
      </c>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3"/>
      <c r="IS12" s="13"/>
      <c r="IT12" s="13"/>
      <c r="IU12" s="13"/>
      <c r="IV12" s="13"/>
    </row>
    <row r="13" spans="1:256" x14ac:dyDescent="0.25">
      <c r="A13" s="10">
        <f ca="1">COUNTIF(G13:OFFSET(G13,0,$D$2-1),"P")+COUNTIF(G13:OFFSET(G13,0,$D$2-1),"X")</f>
        <v>1</v>
      </c>
      <c r="B13" s="10">
        <f t="shared" si="0"/>
        <v>1</v>
      </c>
      <c r="C13" s="11">
        <f ca="1">(COUNTIF(G13:OFFSET(G13,0,$D$2-1),"P")/$D$2)+(COUNTIF(G13:OFFSET(G13,0,$D$2-1),"X")/$D$2)</f>
        <v>1</v>
      </c>
      <c r="D13" s="12" t="str">
        <f t="shared" ca="1" si="1"/>
        <v>PRESENTE</v>
      </c>
      <c r="E13" s="12" t="str">
        <f t="shared" ca="1" si="2"/>
        <v>P</v>
      </c>
      <c r="F13" s="12" t="s">
        <v>21</v>
      </c>
      <c r="G13" s="10" t="s">
        <v>11</v>
      </c>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c r="BX13" s="10"/>
      <c r="BY13" s="10"/>
      <c r="BZ13" s="10"/>
      <c r="CA13" s="10"/>
      <c r="CB13" s="10"/>
      <c r="CC13" s="10"/>
      <c r="CD13" s="10"/>
      <c r="CE13" s="10"/>
      <c r="CF13" s="10"/>
      <c r="CG13" s="10"/>
      <c r="CH13" s="10"/>
      <c r="CI13" s="10"/>
      <c r="CJ13" s="10"/>
      <c r="CK13" s="10"/>
      <c r="CL13" s="10"/>
      <c r="CM13" s="10"/>
      <c r="CN13" s="10"/>
      <c r="CO13" s="10"/>
      <c r="CP13" s="10"/>
      <c r="CQ13" s="10"/>
      <c r="CR13" s="10"/>
      <c r="CS13" s="10"/>
      <c r="CT13" s="10"/>
      <c r="CU13" s="10"/>
      <c r="CV13" s="10"/>
      <c r="CW13" s="10"/>
      <c r="CX13" s="10"/>
      <c r="CY13" s="10"/>
      <c r="CZ13" s="10"/>
      <c r="DA13" s="10"/>
      <c r="DB13" s="10"/>
      <c r="DC13" s="10"/>
      <c r="DD13" s="10"/>
      <c r="DE13" s="10"/>
      <c r="DF13" s="10"/>
      <c r="DG13" s="10"/>
      <c r="DH13" s="10"/>
      <c r="DI13" s="10"/>
      <c r="DJ13" s="10"/>
      <c r="DK13" s="10"/>
      <c r="DL13" s="10"/>
      <c r="DM13" s="10"/>
      <c r="DN13" s="10"/>
      <c r="DO13" s="10"/>
      <c r="DP13" s="10"/>
      <c r="DQ13" s="10"/>
      <c r="DR13" s="10"/>
      <c r="DS13" s="10"/>
      <c r="DT13" s="10"/>
      <c r="DU13" s="10"/>
      <c r="DV13" s="10"/>
      <c r="DW13" s="10"/>
      <c r="DX13" s="10"/>
      <c r="DY13" s="10"/>
      <c r="DZ13" s="10"/>
      <c r="EA13" s="10"/>
      <c r="EB13" s="10"/>
      <c r="EC13" s="10"/>
      <c r="ED13" s="10"/>
      <c r="EE13" s="10"/>
      <c r="EF13" s="10"/>
      <c r="EG13" s="10"/>
      <c r="EH13" s="10"/>
      <c r="EI13" s="10"/>
      <c r="EJ13" s="10"/>
      <c r="EK13" s="10"/>
      <c r="EL13" s="10"/>
      <c r="EM13" s="10"/>
      <c r="EN13" s="10"/>
      <c r="EO13" s="10"/>
      <c r="EP13" s="10"/>
      <c r="EQ13" s="10"/>
      <c r="ER13" s="10"/>
      <c r="ES13" s="10"/>
      <c r="ET13" s="10"/>
      <c r="EU13" s="10"/>
      <c r="EV13" s="10"/>
      <c r="EW13" s="10"/>
      <c r="EX13" s="10"/>
      <c r="EY13" s="10"/>
      <c r="EZ13" s="10"/>
      <c r="FA13" s="10"/>
      <c r="FB13" s="10"/>
      <c r="FC13" s="10"/>
      <c r="FD13" s="10"/>
      <c r="FE13" s="10"/>
      <c r="FF13" s="10"/>
      <c r="FG13" s="10"/>
      <c r="FH13" s="10"/>
      <c r="FI13" s="10"/>
      <c r="FJ13" s="10"/>
      <c r="FK13" s="10"/>
      <c r="FL13" s="10"/>
      <c r="FM13" s="13"/>
      <c r="FN13" s="13"/>
      <c r="FO13" s="13"/>
      <c r="FP13" s="13"/>
      <c r="FQ13" s="13"/>
      <c r="FR13" s="13"/>
      <c r="FS13" s="13"/>
      <c r="FT13" s="13"/>
      <c r="FU13" s="13"/>
      <c r="FV13" s="13"/>
      <c r="FW13" s="13"/>
      <c r="FX13" s="13"/>
      <c r="FY13" s="13"/>
      <c r="FZ13" s="13"/>
      <c r="GA13" s="13"/>
      <c r="GB13" s="13"/>
      <c r="GC13" s="13"/>
      <c r="GD13" s="13"/>
      <c r="GE13" s="13"/>
      <c r="GF13" s="13"/>
      <c r="GG13" s="13"/>
      <c r="GH13" s="13"/>
      <c r="GI13" s="13"/>
      <c r="GJ13" s="13"/>
      <c r="GK13" s="13"/>
      <c r="GL13" s="13"/>
      <c r="GM13" s="13"/>
      <c r="GN13" s="13"/>
      <c r="GO13" s="13"/>
      <c r="GP13" s="13"/>
      <c r="GQ13" s="13"/>
      <c r="GR13" s="13"/>
      <c r="GS13" s="13"/>
      <c r="GT13" s="13"/>
      <c r="GU13" s="13"/>
      <c r="GV13" s="13"/>
      <c r="GW13" s="13"/>
      <c r="GX13" s="13"/>
      <c r="GY13" s="13"/>
      <c r="GZ13" s="13"/>
      <c r="HA13" s="13"/>
      <c r="HB13" s="13"/>
      <c r="HC13" s="13"/>
      <c r="HD13" s="13"/>
      <c r="HE13" s="13"/>
      <c r="HF13" s="13"/>
      <c r="HG13" s="13"/>
      <c r="HH13" s="13"/>
      <c r="HI13" s="13"/>
      <c r="HJ13" s="13"/>
      <c r="HK13" s="13"/>
      <c r="HL13" s="13"/>
      <c r="HM13" s="13"/>
      <c r="HN13" s="13"/>
      <c r="HO13" s="13"/>
      <c r="HP13" s="13"/>
      <c r="HQ13" s="13"/>
      <c r="HR13" s="13"/>
      <c r="HS13" s="13"/>
      <c r="HT13" s="13"/>
      <c r="HU13" s="13"/>
      <c r="HV13" s="13"/>
      <c r="HW13" s="13"/>
      <c r="HX13" s="13"/>
      <c r="HY13" s="13"/>
      <c r="HZ13" s="13"/>
      <c r="IA13" s="13"/>
      <c r="IB13" s="13"/>
      <c r="IC13" s="13"/>
      <c r="ID13" s="13"/>
      <c r="IE13" s="13"/>
      <c r="IF13" s="13"/>
      <c r="IG13" s="13"/>
      <c r="IH13" s="13"/>
      <c r="II13" s="13"/>
      <c r="IJ13" s="13"/>
      <c r="IK13" s="13"/>
      <c r="IL13" s="13"/>
      <c r="IM13" s="13"/>
      <c r="IN13" s="13"/>
      <c r="IO13" s="13"/>
      <c r="IP13" s="13"/>
      <c r="IQ13" s="13"/>
      <c r="IR13" s="13"/>
      <c r="IS13" s="13"/>
      <c r="IT13" s="13"/>
      <c r="IU13" s="13"/>
      <c r="IV13" s="13"/>
    </row>
    <row r="14" spans="1:256" x14ac:dyDescent="0.25">
      <c r="A14" s="10">
        <f ca="1">COUNTIF(G14:OFFSET(G14,0,$D$2-1),"P")+COUNTIF(G14:OFFSET(G14,0,$D$2-1),"X")</f>
        <v>1</v>
      </c>
      <c r="B14" s="10">
        <f t="shared" si="0"/>
        <v>1</v>
      </c>
      <c r="C14" s="11">
        <f ca="1">(COUNTIF(G14:OFFSET(G14,0,$D$2-1),"P")/$D$2)+(COUNTIF(G14:OFFSET(G14,0,$D$2-1),"X")/$D$2)</f>
        <v>1</v>
      </c>
      <c r="D14" s="12" t="str">
        <f t="shared" ca="1" si="1"/>
        <v>PRESENTE</v>
      </c>
      <c r="E14" s="12" t="str">
        <f t="shared" ca="1" si="2"/>
        <v>P</v>
      </c>
      <c r="F14" s="12" t="s">
        <v>22</v>
      </c>
      <c r="G14" s="10" t="s">
        <v>11</v>
      </c>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c r="CI14" s="10"/>
      <c r="CJ14" s="10"/>
      <c r="CK14" s="10"/>
      <c r="CL14" s="10"/>
      <c r="CM14" s="10"/>
      <c r="CN14" s="10"/>
      <c r="CO14" s="10"/>
      <c r="CP14" s="10"/>
      <c r="CQ14" s="10"/>
      <c r="CR14" s="10"/>
      <c r="CS14" s="10"/>
      <c r="CT14" s="10"/>
      <c r="CU14" s="10"/>
      <c r="CV14" s="10"/>
      <c r="CW14" s="10"/>
      <c r="CX14" s="10"/>
      <c r="CY14" s="10"/>
      <c r="CZ14" s="10"/>
      <c r="DA14" s="10"/>
      <c r="DB14" s="10"/>
      <c r="DC14" s="10"/>
      <c r="DD14" s="10"/>
      <c r="DE14" s="10"/>
      <c r="DF14" s="10"/>
      <c r="DG14" s="10"/>
      <c r="DH14" s="10"/>
      <c r="DI14" s="10"/>
      <c r="DJ14" s="10"/>
      <c r="DK14" s="10"/>
      <c r="DL14" s="10"/>
      <c r="DM14" s="10"/>
      <c r="DN14" s="10"/>
      <c r="DO14" s="10"/>
      <c r="DP14" s="10"/>
      <c r="DQ14" s="10"/>
      <c r="DR14" s="10"/>
      <c r="DS14" s="10"/>
      <c r="DT14" s="10"/>
      <c r="DU14" s="10"/>
      <c r="DV14" s="10"/>
      <c r="DW14" s="10"/>
      <c r="DX14" s="10"/>
      <c r="DY14" s="10"/>
      <c r="DZ14" s="10"/>
      <c r="EA14" s="10"/>
      <c r="EB14" s="10"/>
      <c r="EC14" s="10"/>
      <c r="ED14" s="10"/>
      <c r="EE14" s="10"/>
      <c r="EF14" s="10"/>
      <c r="EG14" s="10"/>
      <c r="EH14" s="10"/>
      <c r="EI14" s="10"/>
      <c r="EJ14" s="10"/>
      <c r="EK14" s="10"/>
      <c r="EL14" s="10"/>
      <c r="EM14" s="10"/>
      <c r="EN14" s="10"/>
      <c r="EO14" s="10"/>
      <c r="EP14" s="10"/>
      <c r="EQ14" s="10"/>
      <c r="ER14" s="10"/>
      <c r="ES14" s="10"/>
      <c r="ET14" s="10"/>
      <c r="EU14" s="10"/>
      <c r="EV14" s="10"/>
      <c r="EW14" s="10"/>
      <c r="EX14" s="10"/>
      <c r="EY14" s="10"/>
      <c r="EZ14" s="10"/>
      <c r="FA14" s="10"/>
      <c r="FB14" s="10"/>
      <c r="FC14" s="10"/>
      <c r="FD14" s="10"/>
      <c r="FE14" s="10"/>
      <c r="FF14" s="10"/>
      <c r="FG14" s="10"/>
      <c r="FH14" s="10"/>
      <c r="FI14" s="10"/>
      <c r="FJ14" s="10"/>
      <c r="FK14" s="10"/>
      <c r="FL14" s="10"/>
      <c r="FM14" s="13"/>
      <c r="FN14" s="13"/>
      <c r="FO14" s="13"/>
      <c r="FP14" s="13"/>
      <c r="FQ14" s="13"/>
      <c r="FR14" s="13"/>
      <c r="FS14" s="13"/>
      <c r="FT14" s="13"/>
      <c r="FU14" s="13"/>
      <c r="FV14" s="13"/>
      <c r="FW14" s="13"/>
      <c r="FX14" s="13"/>
      <c r="FY14" s="13"/>
      <c r="FZ14" s="13"/>
      <c r="GA14" s="13"/>
      <c r="GB14" s="13"/>
      <c r="GC14" s="13"/>
      <c r="GD14" s="13"/>
      <c r="GE14" s="13"/>
      <c r="GF14" s="13"/>
      <c r="GG14" s="13"/>
      <c r="GH14" s="13"/>
      <c r="GI14" s="13"/>
      <c r="GJ14" s="13"/>
      <c r="GK14" s="13"/>
      <c r="GL14" s="13"/>
      <c r="GM14" s="13"/>
      <c r="GN14" s="13"/>
      <c r="GO14" s="13"/>
      <c r="GP14" s="13"/>
      <c r="GQ14" s="13"/>
      <c r="GR14" s="13"/>
      <c r="GS14" s="13"/>
      <c r="GT14" s="13"/>
      <c r="GU14" s="13"/>
      <c r="GV14" s="13"/>
      <c r="GW14" s="13"/>
      <c r="GX14" s="13"/>
      <c r="GY14" s="13"/>
      <c r="GZ14" s="13"/>
      <c r="HA14" s="13"/>
      <c r="HB14" s="13"/>
      <c r="HC14" s="13"/>
      <c r="HD14" s="13"/>
      <c r="HE14" s="13"/>
      <c r="HF14" s="13"/>
      <c r="HG14" s="13"/>
      <c r="HH14" s="13"/>
      <c r="HI14" s="13"/>
      <c r="HJ14" s="13"/>
      <c r="HK14" s="13"/>
      <c r="HL14" s="13"/>
      <c r="HM14" s="13"/>
      <c r="HN14" s="13"/>
      <c r="HO14" s="13"/>
      <c r="HP14" s="13"/>
      <c r="HQ14" s="13"/>
      <c r="HR14" s="13"/>
      <c r="HS14" s="13"/>
      <c r="HT14" s="13"/>
      <c r="HU14" s="13"/>
      <c r="HV14" s="13"/>
      <c r="HW14" s="13"/>
      <c r="HX14" s="13"/>
      <c r="HY14" s="13"/>
      <c r="HZ14" s="13"/>
      <c r="IA14" s="13"/>
      <c r="IB14" s="13"/>
      <c r="IC14" s="13"/>
      <c r="ID14" s="13"/>
      <c r="IE14" s="13"/>
      <c r="IF14" s="13"/>
      <c r="IG14" s="13"/>
      <c r="IH14" s="13"/>
      <c r="II14" s="13"/>
      <c r="IJ14" s="13"/>
      <c r="IK14" s="13"/>
      <c r="IL14" s="13"/>
      <c r="IM14" s="13"/>
      <c r="IN14" s="13"/>
      <c r="IO14" s="13"/>
      <c r="IP14" s="13"/>
      <c r="IQ14" s="13"/>
      <c r="IR14" s="13"/>
      <c r="IS14" s="13"/>
      <c r="IT14" s="13"/>
      <c r="IU14" s="13"/>
      <c r="IV14" s="13"/>
    </row>
    <row r="15" spans="1:256" x14ac:dyDescent="0.25">
      <c r="A15" s="10">
        <f ca="1">COUNTIF(G15:OFFSET(G15,0,$D$2-1),"P")+COUNTIF(G15:OFFSET(G15,0,$D$2-1),"X")</f>
        <v>0</v>
      </c>
      <c r="B15" s="10">
        <f t="shared" si="0"/>
        <v>1</v>
      </c>
      <c r="C15" s="11">
        <f ca="1">(COUNTIF(G15:OFFSET(G15,0,$D$2-1),"P")/$D$2)+(COUNTIF(G15:OFFSET(G15,0,$D$2-1),"X")/$D$2)</f>
        <v>0</v>
      </c>
      <c r="D15" s="12" t="str">
        <f t="shared" ca="1" si="1"/>
        <v>AUSENTE</v>
      </c>
      <c r="E15" s="12" t="str">
        <f t="shared" ca="1" si="2"/>
        <v>F</v>
      </c>
      <c r="F15" s="12" t="s">
        <v>23</v>
      </c>
      <c r="G15" s="10" t="s">
        <v>18</v>
      </c>
      <c r="H15" s="10"/>
      <c r="I15" s="10"/>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c r="BR15" s="10"/>
      <c r="BS15" s="10"/>
      <c r="BT15" s="10"/>
      <c r="BU15" s="10"/>
      <c r="BV15" s="10"/>
      <c r="BW15" s="10"/>
      <c r="BX15" s="10"/>
      <c r="BY15" s="10"/>
      <c r="BZ15" s="10"/>
      <c r="CA15" s="10"/>
      <c r="CB15" s="10"/>
      <c r="CC15" s="10"/>
      <c r="CD15" s="10"/>
      <c r="CE15" s="10"/>
      <c r="CF15" s="10"/>
      <c r="CG15" s="10"/>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0"/>
      <c r="DJ15" s="10"/>
      <c r="DK15" s="10"/>
      <c r="DL15" s="10"/>
      <c r="DM15" s="10"/>
      <c r="DN15" s="10"/>
      <c r="DO15" s="10"/>
      <c r="DP15" s="10"/>
      <c r="DQ15" s="10"/>
      <c r="DR15" s="10"/>
      <c r="DS15" s="10"/>
      <c r="DT15" s="10"/>
      <c r="DU15" s="10"/>
      <c r="DV15" s="10"/>
      <c r="DW15" s="10"/>
      <c r="DX15" s="10"/>
      <c r="DY15" s="10"/>
      <c r="DZ15" s="10"/>
      <c r="EA15" s="10"/>
      <c r="EB15" s="10"/>
      <c r="EC15" s="10"/>
      <c r="ED15" s="10"/>
      <c r="EE15" s="10"/>
      <c r="EF15" s="10"/>
      <c r="EG15" s="10"/>
      <c r="EH15" s="10"/>
      <c r="EI15" s="10"/>
      <c r="EJ15" s="10"/>
      <c r="EK15" s="10"/>
      <c r="EL15" s="10"/>
      <c r="EM15" s="10"/>
      <c r="EN15" s="10"/>
      <c r="EO15" s="10"/>
      <c r="EP15" s="10"/>
      <c r="EQ15" s="10"/>
      <c r="ER15" s="10"/>
      <c r="ES15" s="10"/>
      <c r="ET15" s="10"/>
      <c r="EU15" s="10"/>
      <c r="EV15" s="10"/>
      <c r="EW15" s="10"/>
      <c r="EX15" s="10"/>
      <c r="EY15" s="10"/>
      <c r="EZ15" s="10"/>
      <c r="FA15" s="10"/>
      <c r="FB15" s="10"/>
      <c r="FC15" s="10"/>
      <c r="FD15" s="10"/>
      <c r="FE15" s="10"/>
      <c r="FF15" s="10"/>
      <c r="FG15" s="10"/>
      <c r="FH15" s="10"/>
      <c r="FI15" s="10"/>
      <c r="FJ15" s="10"/>
      <c r="FK15" s="10"/>
      <c r="FL15" s="10"/>
      <c r="FM15" s="13"/>
      <c r="FN15" s="13"/>
      <c r="FO15" s="13"/>
      <c r="FP15" s="13"/>
      <c r="FQ15" s="13"/>
      <c r="FR15" s="13"/>
      <c r="FS15" s="13"/>
      <c r="FT15" s="13"/>
      <c r="FU15" s="13"/>
      <c r="FV15" s="13"/>
      <c r="FW15" s="13"/>
      <c r="FX15" s="13"/>
      <c r="FY15" s="13"/>
      <c r="FZ15" s="13"/>
      <c r="GA15" s="13"/>
      <c r="GB15" s="13"/>
      <c r="GC15" s="13"/>
      <c r="GD15" s="13"/>
      <c r="GE15" s="13"/>
      <c r="GF15" s="13"/>
      <c r="GG15" s="13"/>
      <c r="GH15" s="13"/>
      <c r="GI15" s="13"/>
      <c r="GJ15" s="13"/>
      <c r="GK15" s="13"/>
      <c r="GL15" s="13"/>
      <c r="GM15" s="13"/>
      <c r="GN15" s="13"/>
      <c r="GO15" s="13"/>
      <c r="GP15" s="13"/>
      <c r="GQ15" s="13"/>
      <c r="GR15" s="13"/>
      <c r="GS15" s="13"/>
      <c r="GT15" s="13"/>
      <c r="GU15" s="13"/>
      <c r="GV15" s="13"/>
      <c r="GW15" s="13"/>
      <c r="GX15" s="13"/>
      <c r="GY15" s="13"/>
      <c r="GZ15" s="13"/>
      <c r="HA15" s="13"/>
      <c r="HB15" s="13"/>
      <c r="HC15" s="13"/>
      <c r="HD15" s="13"/>
      <c r="HE15" s="13"/>
      <c r="HF15" s="13"/>
      <c r="HG15" s="13"/>
      <c r="HH15" s="13"/>
      <c r="HI15" s="13"/>
      <c r="HJ15" s="13"/>
      <c r="HK15" s="13"/>
      <c r="HL15" s="13"/>
      <c r="HM15" s="13"/>
      <c r="HN15" s="13"/>
      <c r="HO15" s="13"/>
      <c r="HP15" s="13"/>
      <c r="HQ15" s="13"/>
      <c r="HR15" s="13"/>
      <c r="HS15" s="13"/>
      <c r="HT15" s="13"/>
      <c r="HU15" s="13"/>
      <c r="HV15" s="13"/>
      <c r="HW15" s="13"/>
      <c r="HX15" s="13"/>
      <c r="HY15" s="13"/>
      <c r="HZ15" s="13"/>
      <c r="IA15" s="13"/>
      <c r="IB15" s="13"/>
      <c r="IC15" s="13"/>
      <c r="ID15" s="13"/>
      <c r="IE15" s="13"/>
      <c r="IF15" s="13"/>
      <c r="IG15" s="13"/>
      <c r="IH15" s="13"/>
      <c r="II15" s="13"/>
      <c r="IJ15" s="13"/>
      <c r="IK15" s="13"/>
      <c r="IL15" s="13"/>
      <c r="IM15" s="13"/>
      <c r="IN15" s="13"/>
      <c r="IO15" s="13"/>
      <c r="IP15" s="13"/>
      <c r="IQ15" s="13"/>
      <c r="IR15" s="13"/>
      <c r="IS15" s="13"/>
      <c r="IT15" s="13"/>
      <c r="IU15" s="13"/>
      <c r="IV15" s="13"/>
    </row>
    <row r="16" spans="1:256" x14ac:dyDescent="0.25">
      <c r="A16" s="10">
        <f ca="1">COUNTIF(G16:OFFSET(G16,0,$D$2-1),"P")+COUNTIF(G16:OFFSET(G16,0,$D$2-1),"X")</f>
        <v>1</v>
      </c>
      <c r="B16" s="10">
        <f t="shared" si="0"/>
        <v>1</v>
      </c>
      <c r="C16" s="11">
        <f ca="1">(COUNTIF(G16:OFFSET(G16,0,$D$2-1),"P")/$D$2)+(COUNTIF(G16:OFFSET(G16,0,$D$2-1),"X")/$D$2)</f>
        <v>1</v>
      </c>
      <c r="D16" s="12" t="str">
        <f t="shared" ca="1" si="1"/>
        <v>PRESENTE</v>
      </c>
      <c r="E16" s="12" t="str">
        <f t="shared" ca="1" si="2"/>
        <v>P</v>
      </c>
      <c r="F16" s="12" t="s">
        <v>24</v>
      </c>
      <c r="G16" s="10" t="s">
        <v>11</v>
      </c>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3"/>
      <c r="FN16" s="13"/>
      <c r="FO16" s="13"/>
      <c r="FP16" s="13"/>
      <c r="FQ16" s="13"/>
      <c r="FR16" s="13"/>
      <c r="FS16" s="13"/>
      <c r="FT16" s="13"/>
      <c r="FU16" s="13"/>
      <c r="FV16" s="13"/>
      <c r="FW16" s="13"/>
      <c r="FX16" s="13"/>
      <c r="FY16" s="13"/>
      <c r="FZ16" s="13"/>
      <c r="GA16" s="13"/>
      <c r="GB16" s="13"/>
      <c r="GC16" s="13"/>
      <c r="GD16" s="13"/>
      <c r="GE16" s="13"/>
      <c r="GF16" s="13"/>
      <c r="GG16" s="13"/>
      <c r="GH16" s="13"/>
      <c r="GI16" s="13"/>
      <c r="GJ16" s="13"/>
      <c r="GK16" s="13"/>
      <c r="GL16" s="13"/>
      <c r="GM16" s="13"/>
      <c r="GN16" s="13"/>
      <c r="GO16" s="13"/>
      <c r="GP16" s="13"/>
      <c r="GQ16" s="13"/>
      <c r="GR16" s="13"/>
      <c r="GS16" s="13"/>
      <c r="GT16" s="13"/>
      <c r="GU16" s="13"/>
      <c r="GV16" s="13"/>
      <c r="GW16" s="13"/>
      <c r="GX16" s="13"/>
      <c r="GY16" s="13"/>
      <c r="GZ16" s="13"/>
      <c r="HA16" s="13"/>
      <c r="HB16" s="13"/>
      <c r="HC16" s="13"/>
      <c r="HD16" s="13"/>
      <c r="HE16" s="13"/>
      <c r="HF16" s="13"/>
      <c r="HG16" s="13"/>
      <c r="HH16" s="13"/>
      <c r="HI16" s="13"/>
      <c r="HJ16" s="13"/>
      <c r="HK16" s="13"/>
      <c r="HL16" s="13"/>
      <c r="HM16" s="13"/>
      <c r="HN16" s="13"/>
      <c r="HO16" s="13"/>
      <c r="HP16" s="13"/>
      <c r="HQ16" s="13"/>
      <c r="HR16" s="13"/>
      <c r="HS16" s="13"/>
      <c r="HT16" s="13"/>
      <c r="HU16" s="13"/>
      <c r="HV16" s="13"/>
      <c r="HW16" s="13"/>
      <c r="HX16" s="13"/>
      <c r="HY16" s="13"/>
      <c r="HZ16" s="13"/>
      <c r="IA16" s="13"/>
      <c r="IB16" s="13"/>
      <c r="IC16" s="13"/>
      <c r="ID16" s="13"/>
      <c r="IE16" s="13"/>
      <c r="IF16" s="13"/>
      <c r="IG16" s="13"/>
      <c r="IH16" s="13"/>
      <c r="II16" s="13"/>
      <c r="IJ16" s="13"/>
      <c r="IK16" s="13"/>
      <c r="IL16" s="13"/>
      <c r="IM16" s="13"/>
      <c r="IN16" s="13"/>
      <c r="IO16" s="13"/>
      <c r="IP16" s="13"/>
      <c r="IQ16" s="13"/>
      <c r="IR16" s="13"/>
      <c r="IS16" s="13"/>
      <c r="IT16" s="13"/>
      <c r="IU16" s="13"/>
      <c r="IV16" s="13"/>
    </row>
    <row r="17" spans="1:256" x14ac:dyDescent="0.25">
      <c r="A17" s="10">
        <f ca="1">COUNTIF(G17:OFFSET(G17,0,$D$2-1),"P")+COUNTIF(G17:OFFSET(G17,0,$D$2-1),"X")</f>
        <v>1</v>
      </c>
      <c r="B17" s="10">
        <f t="shared" si="0"/>
        <v>1</v>
      </c>
      <c r="C17" s="11">
        <f ca="1">(COUNTIF(G17:OFFSET(G17,0,$D$2-1),"P")/$D$2)+(COUNTIF(G17:OFFSET(G17,0,$D$2-1),"X")/$D$2)</f>
        <v>1</v>
      </c>
      <c r="D17" s="12" t="str">
        <f t="shared" ca="1" si="1"/>
        <v>PRESENTE</v>
      </c>
      <c r="E17" s="12" t="str">
        <f t="shared" ca="1" si="2"/>
        <v>P</v>
      </c>
      <c r="F17" s="14" t="s">
        <v>25</v>
      </c>
      <c r="G17" s="10" t="s">
        <v>11</v>
      </c>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0"/>
      <c r="DJ17" s="10"/>
      <c r="DK17" s="10"/>
      <c r="DL17" s="10"/>
      <c r="DM17" s="10"/>
      <c r="DN17" s="10"/>
      <c r="DO17" s="10"/>
      <c r="DP17" s="10"/>
      <c r="DQ17" s="10"/>
      <c r="DR17" s="10"/>
      <c r="DS17" s="10"/>
      <c r="DT17" s="10"/>
      <c r="DU17" s="10"/>
      <c r="DV17" s="10"/>
      <c r="DW17" s="10"/>
      <c r="DX17" s="10"/>
      <c r="DY17" s="10"/>
      <c r="DZ17" s="10"/>
      <c r="EA17" s="10"/>
      <c r="EB17" s="10"/>
      <c r="EC17" s="10"/>
      <c r="ED17" s="10"/>
      <c r="EE17" s="10"/>
      <c r="EF17" s="10"/>
      <c r="EG17" s="10"/>
      <c r="EH17" s="10"/>
      <c r="EI17" s="10"/>
      <c r="EJ17" s="10"/>
      <c r="EK17" s="10"/>
      <c r="EL17" s="10"/>
      <c r="EM17" s="10"/>
      <c r="EN17" s="10"/>
      <c r="EO17" s="10"/>
      <c r="EP17" s="10"/>
      <c r="EQ17" s="10"/>
      <c r="ER17" s="10"/>
      <c r="ES17" s="10"/>
      <c r="ET17" s="10"/>
      <c r="EU17" s="10"/>
      <c r="EV17" s="10"/>
      <c r="EW17" s="10"/>
      <c r="EX17" s="10"/>
      <c r="EY17" s="10"/>
      <c r="EZ17" s="10"/>
      <c r="FA17" s="10"/>
      <c r="FB17" s="10"/>
      <c r="FC17" s="10"/>
      <c r="FD17" s="10"/>
      <c r="FE17" s="10"/>
      <c r="FF17" s="10"/>
      <c r="FG17" s="10"/>
      <c r="FH17" s="10"/>
      <c r="FI17" s="10"/>
      <c r="FJ17" s="10"/>
      <c r="FK17" s="10"/>
      <c r="FL17" s="10"/>
      <c r="FM17" s="13"/>
      <c r="FN17" s="13"/>
      <c r="FO17" s="13"/>
      <c r="FP17" s="13"/>
      <c r="FQ17" s="13"/>
      <c r="FR17" s="13"/>
      <c r="FS17" s="13"/>
      <c r="FT17" s="13"/>
      <c r="FU17" s="13"/>
      <c r="FV17" s="13"/>
      <c r="FW17" s="13"/>
      <c r="FX17" s="13"/>
      <c r="FY17" s="13"/>
      <c r="FZ17" s="13"/>
      <c r="GA17" s="13"/>
      <c r="GB17" s="13"/>
      <c r="GC17" s="13"/>
      <c r="GD17" s="13"/>
      <c r="GE17" s="13"/>
      <c r="GF17" s="13"/>
      <c r="GG17" s="13"/>
      <c r="GH17" s="13"/>
      <c r="GI17" s="13"/>
      <c r="GJ17" s="13"/>
      <c r="GK17" s="13"/>
      <c r="GL17" s="13"/>
      <c r="GM17" s="13"/>
      <c r="GN17" s="13"/>
      <c r="GO17" s="13"/>
      <c r="GP17" s="13"/>
      <c r="GQ17" s="13"/>
      <c r="GR17" s="13"/>
      <c r="GS17" s="13"/>
      <c r="GT17" s="13"/>
      <c r="GU17" s="13"/>
      <c r="GV17" s="13"/>
      <c r="GW17" s="13"/>
      <c r="GX17" s="13"/>
      <c r="GY17" s="13"/>
      <c r="GZ17" s="13"/>
      <c r="HA17" s="13"/>
      <c r="HB17" s="13"/>
      <c r="HC17" s="13"/>
      <c r="HD17" s="13"/>
      <c r="HE17" s="13"/>
      <c r="HF17" s="13"/>
      <c r="HG17" s="13"/>
      <c r="HH17" s="13"/>
      <c r="HI17" s="13"/>
      <c r="HJ17" s="13"/>
      <c r="HK17" s="13"/>
      <c r="HL17" s="13"/>
      <c r="HM17" s="13"/>
      <c r="HN17" s="13"/>
      <c r="HO17" s="13"/>
      <c r="HP17" s="13"/>
      <c r="HQ17" s="13"/>
      <c r="HR17" s="13"/>
      <c r="HS17" s="13"/>
      <c r="HT17" s="13"/>
      <c r="HU17" s="13"/>
      <c r="HV17" s="13"/>
      <c r="HW17" s="13"/>
      <c r="HX17" s="13"/>
      <c r="HY17" s="13"/>
      <c r="HZ17" s="13"/>
      <c r="IA17" s="13"/>
      <c r="IB17" s="13"/>
      <c r="IC17" s="13"/>
      <c r="ID17" s="13"/>
      <c r="IE17" s="13"/>
      <c r="IF17" s="13"/>
      <c r="IG17" s="13"/>
      <c r="IH17" s="13"/>
      <c r="II17" s="13"/>
      <c r="IJ17" s="13"/>
      <c r="IK17" s="13"/>
      <c r="IL17" s="13"/>
      <c r="IM17" s="13"/>
      <c r="IN17" s="13"/>
      <c r="IO17" s="13"/>
      <c r="IP17" s="13"/>
      <c r="IQ17" s="13"/>
      <c r="IR17" s="13"/>
      <c r="IS17" s="13"/>
      <c r="IT17" s="13"/>
      <c r="IU17" s="13"/>
      <c r="IV17" s="13"/>
    </row>
    <row r="18" spans="1:256" x14ac:dyDescent="0.25">
      <c r="A18" s="10">
        <f ca="1">COUNTIF(G18:OFFSET(G18,0,$D$2-1),"P")+COUNTIF(G18:OFFSET(G18,0,$D$2-1),"X")</f>
        <v>0</v>
      </c>
      <c r="B18" s="10">
        <f t="shared" si="0"/>
        <v>1</v>
      </c>
      <c r="C18" s="11">
        <f ca="1">(COUNTIF(G18:OFFSET(G18,0,$D$2-1),"P")/$D$2)+(COUNTIF(G18:OFFSET(G18,0,$D$2-1),"X")/$D$2)</f>
        <v>0</v>
      </c>
      <c r="D18" s="12" t="str">
        <f t="shared" ca="1" si="1"/>
        <v>AUSENTE</v>
      </c>
      <c r="E18" s="12" t="str">
        <f t="shared" ca="1" si="2"/>
        <v>F</v>
      </c>
      <c r="F18" s="12" t="s">
        <v>26</v>
      </c>
      <c r="G18" s="10" t="s">
        <v>18</v>
      </c>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0"/>
      <c r="DJ18" s="10"/>
      <c r="DK18" s="10"/>
      <c r="DL18" s="10"/>
      <c r="DM18" s="10"/>
      <c r="DN18" s="10"/>
      <c r="DO18" s="10"/>
      <c r="DP18" s="10"/>
      <c r="DQ18" s="10"/>
      <c r="DR18" s="10"/>
      <c r="DS18" s="10"/>
      <c r="DT18" s="10"/>
      <c r="DU18" s="10"/>
      <c r="DV18" s="10"/>
      <c r="DW18" s="10"/>
      <c r="DX18" s="10"/>
      <c r="DY18" s="10"/>
      <c r="DZ18" s="10"/>
      <c r="EA18" s="10"/>
      <c r="EB18" s="10"/>
      <c r="EC18" s="10"/>
      <c r="ED18" s="10"/>
      <c r="EE18" s="10"/>
      <c r="EF18" s="10"/>
      <c r="EG18" s="10"/>
      <c r="EH18" s="10"/>
      <c r="EI18" s="10"/>
      <c r="EJ18" s="10"/>
      <c r="EK18" s="10"/>
      <c r="EL18" s="10"/>
      <c r="EM18" s="10"/>
      <c r="EN18" s="10"/>
      <c r="EO18" s="10"/>
      <c r="EP18" s="10"/>
      <c r="EQ18" s="10"/>
      <c r="ER18" s="10"/>
      <c r="ES18" s="10"/>
      <c r="ET18" s="10"/>
      <c r="EU18" s="10"/>
      <c r="EV18" s="10"/>
      <c r="EW18" s="10"/>
      <c r="EX18" s="10"/>
      <c r="EY18" s="10"/>
      <c r="EZ18" s="10"/>
      <c r="FA18" s="10"/>
      <c r="FB18" s="10"/>
      <c r="FC18" s="10"/>
      <c r="FD18" s="10"/>
      <c r="FE18" s="10"/>
      <c r="FF18" s="10"/>
      <c r="FG18" s="10"/>
      <c r="FH18" s="10"/>
      <c r="FI18" s="10"/>
      <c r="FJ18" s="10"/>
      <c r="FK18" s="10"/>
      <c r="FL18" s="10"/>
      <c r="FM18" s="13"/>
      <c r="FN18" s="13"/>
      <c r="FO18" s="13"/>
      <c r="FP18" s="13"/>
      <c r="FQ18" s="13"/>
      <c r="FR18" s="13"/>
      <c r="FS18" s="13"/>
      <c r="FT18" s="13"/>
      <c r="FU18" s="13"/>
      <c r="FV18" s="13"/>
      <c r="FW18" s="13"/>
      <c r="FX18" s="13"/>
      <c r="FY18" s="13"/>
      <c r="FZ18" s="13"/>
      <c r="GA18" s="13"/>
      <c r="GB18" s="13"/>
      <c r="GC18" s="13"/>
      <c r="GD18" s="13"/>
      <c r="GE18" s="13"/>
      <c r="GF18" s="13"/>
      <c r="GG18" s="13"/>
      <c r="GH18" s="13"/>
      <c r="GI18" s="13"/>
      <c r="GJ18" s="13"/>
      <c r="GK18" s="13"/>
      <c r="GL18" s="13"/>
      <c r="GM18" s="13"/>
      <c r="GN18" s="13"/>
      <c r="GO18" s="13"/>
      <c r="GP18" s="13"/>
      <c r="GQ18" s="13"/>
      <c r="GR18" s="13"/>
      <c r="GS18" s="13"/>
      <c r="GT18" s="13"/>
      <c r="GU18" s="13"/>
      <c r="GV18" s="13"/>
      <c r="GW18" s="13"/>
      <c r="GX18" s="13"/>
      <c r="GY18" s="13"/>
      <c r="GZ18" s="13"/>
      <c r="HA18" s="13"/>
      <c r="HB18" s="13"/>
      <c r="HC18" s="13"/>
      <c r="HD18" s="13"/>
      <c r="HE18" s="13"/>
      <c r="HF18" s="13"/>
      <c r="HG18" s="13"/>
      <c r="HH18" s="13"/>
      <c r="HI18" s="13"/>
      <c r="HJ18" s="13"/>
      <c r="HK18" s="13"/>
      <c r="HL18" s="13"/>
      <c r="HM18" s="13"/>
      <c r="HN18" s="13"/>
      <c r="HO18" s="13"/>
      <c r="HP18" s="13"/>
      <c r="HQ18" s="13"/>
      <c r="HR18" s="13"/>
      <c r="HS18" s="13"/>
      <c r="HT18" s="13"/>
      <c r="HU18" s="13"/>
      <c r="HV18" s="13"/>
      <c r="HW18" s="13"/>
      <c r="HX18" s="13"/>
      <c r="HY18" s="13"/>
      <c r="HZ18" s="13"/>
      <c r="IA18" s="13"/>
      <c r="IB18" s="13"/>
      <c r="IC18" s="13"/>
      <c r="ID18" s="13"/>
      <c r="IE18" s="13"/>
      <c r="IF18" s="13"/>
      <c r="IG18" s="13"/>
      <c r="IH18" s="13"/>
      <c r="II18" s="13"/>
      <c r="IJ18" s="13"/>
      <c r="IK18" s="13"/>
      <c r="IL18" s="13"/>
      <c r="IM18" s="13"/>
      <c r="IN18" s="13"/>
      <c r="IO18" s="13"/>
      <c r="IP18" s="13"/>
      <c r="IQ18" s="13"/>
      <c r="IR18" s="13"/>
      <c r="IS18" s="13"/>
      <c r="IT18" s="13"/>
      <c r="IU18" s="13"/>
      <c r="IV18" s="13"/>
    </row>
    <row r="19" spans="1:256" x14ac:dyDescent="0.25">
      <c r="A19" s="10">
        <f ca="1">COUNTIF(G19:OFFSET(G19,0,$D$2-1),"P")+COUNTIF(G19:OFFSET(G19,0,$D$2-1),"X")</f>
        <v>1</v>
      </c>
      <c r="B19" s="10">
        <f t="shared" si="0"/>
        <v>1</v>
      </c>
      <c r="C19" s="11">
        <f ca="1">(COUNTIF(G19:OFFSET(G19,0,$D$2-1),"P")/$D$2)+(COUNTIF(G19:OFFSET(G19,0,$D$2-1),"X")/$D$2)</f>
        <v>1</v>
      </c>
      <c r="D19" s="12" t="str">
        <f t="shared" ca="1" si="1"/>
        <v>PRESENTE</v>
      </c>
      <c r="E19" s="12" t="str">
        <f t="shared" ca="1" si="2"/>
        <v>P</v>
      </c>
      <c r="F19" s="14" t="s">
        <v>27</v>
      </c>
      <c r="G19" s="10" t="s">
        <v>11</v>
      </c>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3"/>
      <c r="FN19" s="13"/>
      <c r="FO19" s="13"/>
      <c r="FP19" s="13"/>
      <c r="FQ19" s="13"/>
      <c r="FR19" s="13"/>
      <c r="FS19" s="13"/>
      <c r="FT19" s="13"/>
      <c r="FU19" s="13"/>
      <c r="FV19" s="13"/>
      <c r="FW19" s="13"/>
      <c r="FX19" s="13"/>
      <c r="FY19" s="13"/>
      <c r="FZ19" s="13"/>
      <c r="GA19" s="13"/>
      <c r="GB19" s="13"/>
      <c r="GC19" s="13"/>
      <c r="GD19" s="13"/>
      <c r="GE19" s="13"/>
      <c r="GF19" s="13"/>
      <c r="GG19" s="13"/>
      <c r="GH19" s="13"/>
      <c r="GI19" s="13"/>
      <c r="GJ19" s="13"/>
      <c r="GK19" s="13"/>
      <c r="GL19" s="13"/>
      <c r="GM19" s="13"/>
      <c r="GN19" s="13"/>
      <c r="GO19" s="13"/>
      <c r="GP19" s="13"/>
      <c r="GQ19" s="13"/>
      <c r="GR19" s="13"/>
      <c r="GS19" s="13"/>
      <c r="GT19" s="13"/>
      <c r="GU19" s="13"/>
      <c r="GV19" s="13"/>
      <c r="GW19" s="13"/>
      <c r="GX19" s="13"/>
      <c r="GY19" s="13"/>
      <c r="GZ19" s="13"/>
      <c r="HA19" s="13"/>
      <c r="HB19" s="13"/>
      <c r="HC19" s="13"/>
      <c r="HD19" s="13"/>
      <c r="HE19" s="13"/>
      <c r="HF19" s="13"/>
      <c r="HG19" s="13"/>
      <c r="HH19" s="13"/>
      <c r="HI19" s="13"/>
      <c r="HJ19" s="13"/>
      <c r="HK19" s="13"/>
      <c r="HL19" s="13"/>
      <c r="HM19" s="13"/>
      <c r="HN19" s="13"/>
      <c r="HO19" s="13"/>
      <c r="HP19" s="13"/>
      <c r="HQ19" s="13"/>
      <c r="HR19" s="13"/>
      <c r="HS19" s="13"/>
      <c r="HT19" s="13"/>
      <c r="HU19" s="13"/>
      <c r="HV19" s="13"/>
      <c r="HW19" s="13"/>
      <c r="HX19" s="13"/>
      <c r="HY19" s="13"/>
      <c r="HZ19" s="13"/>
      <c r="IA19" s="13"/>
      <c r="IB19" s="13"/>
      <c r="IC19" s="13"/>
      <c r="ID19" s="13"/>
      <c r="IE19" s="13"/>
      <c r="IF19" s="13"/>
      <c r="IG19" s="13"/>
      <c r="IH19" s="13"/>
      <c r="II19" s="13"/>
      <c r="IJ19" s="13"/>
      <c r="IK19" s="13"/>
      <c r="IL19" s="13"/>
      <c r="IM19" s="13"/>
      <c r="IN19" s="13"/>
      <c r="IO19" s="13"/>
      <c r="IP19" s="13"/>
      <c r="IQ19" s="13"/>
      <c r="IR19" s="13"/>
      <c r="IS19" s="13"/>
      <c r="IT19" s="13"/>
      <c r="IU19" s="13"/>
      <c r="IV19" s="13"/>
    </row>
    <row r="20" spans="1:256" x14ac:dyDescent="0.25">
      <c r="A20" s="10">
        <f ca="1">COUNTIF(G20:OFFSET(G20,0,$D$2-1),"P")+COUNTIF(G20:OFFSET(G20,0,$D$2-1),"X")</f>
        <v>1</v>
      </c>
      <c r="B20" s="10">
        <f t="shared" si="0"/>
        <v>1</v>
      </c>
      <c r="C20" s="11">
        <f ca="1">(COUNTIF(G20:OFFSET(G20,0,$D$2-1),"P")/$D$2)+(COUNTIF(G20:OFFSET(G20,0,$D$2-1),"X")/$D$2)</f>
        <v>1</v>
      </c>
      <c r="D20" s="12" t="str">
        <f t="shared" ca="1" si="1"/>
        <v>PRESENTE</v>
      </c>
      <c r="E20" s="12" t="str">
        <f t="shared" ca="1" si="2"/>
        <v>P</v>
      </c>
      <c r="F20" s="14" t="s">
        <v>28</v>
      </c>
      <c r="G20" s="10" t="s">
        <v>11</v>
      </c>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3"/>
      <c r="FN20" s="13"/>
      <c r="FO20" s="13"/>
      <c r="FP20" s="13"/>
      <c r="FQ20" s="13"/>
      <c r="FR20" s="13"/>
      <c r="FS20" s="13"/>
      <c r="FT20" s="13"/>
      <c r="FU20" s="13"/>
      <c r="FV20" s="13"/>
      <c r="FW20" s="13"/>
      <c r="FX20" s="13"/>
      <c r="FY20" s="13"/>
      <c r="FZ20" s="13"/>
      <c r="GA20" s="13"/>
      <c r="GB20" s="13"/>
      <c r="GC20" s="13"/>
      <c r="GD20" s="13"/>
      <c r="GE20" s="13"/>
      <c r="GF20" s="13"/>
      <c r="GG20" s="13"/>
      <c r="GH20" s="13"/>
      <c r="GI20" s="13"/>
      <c r="GJ20" s="13"/>
      <c r="GK20" s="13"/>
      <c r="GL20" s="13"/>
      <c r="GM20" s="13"/>
      <c r="GN20" s="13"/>
      <c r="GO20" s="13"/>
      <c r="GP20" s="13"/>
      <c r="GQ20" s="13"/>
      <c r="GR20" s="13"/>
      <c r="GS20" s="13"/>
      <c r="GT20" s="13"/>
      <c r="GU20" s="13"/>
      <c r="GV20" s="13"/>
      <c r="GW20" s="13"/>
      <c r="GX20" s="13"/>
      <c r="GY20" s="13"/>
      <c r="GZ20" s="13"/>
      <c r="HA20" s="13"/>
      <c r="HB20" s="13"/>
      <c r="HC20" s="13"/>
      <c r="HD20" s="13"/>
      <c r="HE20" s="13"/>
      <c r="HF20" s="13"/>
      <c r="HG20" s="13"/>
      <c r="HH20" s="13"/>
      <c r="HI20" s="13"/>
      <c r="HJ20" s="13"/>
      <c r="HK20" s="13"/>
      <c r="HL20" s="13"/>
      <c r="HM20" s="13"/>
      <c r="HN20" s="13"/>
      <c r="HO20" s="13"/>
      <c r="HP20" s="13"/>
      <c r="HQ20" s="13"/>
      <c r="HR20" s="13"/>
      <c r="HS20" s="13"/>
      <c r="HT20" s="13"/>
      <c r="HU20" s="13"/>
      <c r="HV20" s="13"/>
      <c r="HW20" s="13"/>
      <c r="HX20" s="13"/>
      <c r="HY20" s="13"/>
      <c r="HZ20" s="13"/>
      <c r="IA20" s="13"/>
      <c r="IB20" s="13"/>
      <c r="IC20" s="13"/>
      <c r="ID20" s="13"/>
      <c r="IE20" s="13"/>
      <c r="IF20" s="13"/>
      <c r="IG20" s="13"/>
      <c r="IH20" s="13"/>
      <c r="II20" s="13"/>
      <c r="IJ20" s="13"/>
      <c r="IK20" s="13"/>
      <c r="IL20" s="13"/>
      <c r="IM20" s="13"/>
      <c r="IN20" s="13"/>
      <c r="IO20" s="13"/>
      <c r="IP20" s="13"/>
      <c r="IQ20" s="13"/>
      <c r="IR20" s="13"/>
      <c r="IS20" s="13"/>
      <c r="IT20" s="13"/>
      <c r="IU20" s="13"/>
      <c r="IV20" s="13"/>
    </row>
    <row r="21" spans="1:256" x14ac:dyDescent="0.25">
      <c r="A21" s="10">
        <f ca="1">COUNTIF(G21:OFFSET(G21,0,$D$2-1),"P")+COUNTIF(G21:OFFSET(G21,0,$D$2-1),"X")</f>
        <v>1</v>
      </c>
      <c r="B21" s="10">
        <f t="shared" si="0"/>
        <v>1</v>
      </c>
      <c r="C21" s="11">
        <f ca="1">(COUNTIF(G21:OFFSET(G21,0,$D$2-1),"P")/$D$2)+(COUNTIF(G21:OFFSET(G21,0,$D$2-1),"X")/$D$2)</f>
        <v>1</v>
      </c>
      <c r="D21" s="12" t="str">
        <f t="shared" ca="1" si="1"/>
        <v>PRESENTE</v>
      </c>
      <c r="E21" s="12" t="str">
        <f t="shared" ca="1" si="2"/>
        <v>P</v>
      </c>
      <c r="F21" s="14" t="s">
        <v>29</v>
      </c>
      <c r="G21" s="10" t="s">
        <v>11</v>
      </c>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c r="IV21" s="13"/>
    </row>
    <row r="22" spans="1:256" x14ac:dyDescent="0.25">
      <c r="A22" s="10">
        <f ca="1">COUNTIF(G22:OFFSET(G22,0,$D$2-1),"P")+COUNTIF(G22:OFFSET(G22,0,$D$2-1),"X")</f>
        <v>1</v>
      </c>
      <c r="B22" s="10">
        <f t="shared" si="0"/>
        <v>1</v>
      </c>
      <c r="C22" s="11">
        <f ca="1">(COUNTIF(G22:OFFSET(G22,0,$D$2-1),"P")/$D$2)+(COUNTIF(G22:OFFSET(G22,0,$D$2-1),"X")/$D$2)</f>
        <v>1</v>
      </c>
      <c r="D22" s="12" t="str">
        <f t="shared" ca="1" si="1"/>
        <v>PRESENTE</v>
      </c>
      <c r="E22" s="12" t="str">
        <f t="shared" ca="1" si="2"/>
        <v>P</v>
      </c>
      <c r="F22" s="14" t="s">
        <v>30</v>
      </c>
      <c r="G22" s="10" t="s">
        <v>11</v>
      </c>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3"/>
      <c r="FN22" s="13"/>
      <c r="FO22" s="13"/>
      <c r="FP22" s="13"/>
      <c r="FQ22" s="13"/>
      <c r="FR22" s="13"/>
      <c r="FS22" s="13"/>
      <c r="FT22" s="13"/>
      <c r="FU22" s="13"/>
      <c r="FV22" s="13"/>
      <c r="FW22" s="13"/>
      <c r="FX22" s="13"/>
      <c r="FY22" s="13"/>
      <c r="FZ22" s="13"/>
      <c r="GA22" s="13"/>
      <c r="GB22" s="13"/>
      <c r="GC22" s="13"/>
      <c r="GD22" s="13"/>
      <c r="GE22" s="13"/>
      <c r="GF22" s="13"/>
      <c r="GG22" s="13"/>
      <c r="GH22" s="13"/>
      <c r="GI22" s="13"/>
      <c r="GJ22" s="13"/>
      <c r="GK22" s="13"/>
      <c r="GL22" s="13"/>
      <c r="GM22" s="13"/>
      <c r="GN22" s="13"/>
      <c r="GO22" s="13"/>
      <c r="GP22" s="13"/>
      <c r="GQ22" s="13"/>
      <c r="GR22" s="13"/>
      <c r="GS22" s="13"/>
      <c r="GT22" s="13"/>
      <c r="GU22" s="13"/>
      <c r="GV22" s="13"/>
      <c r="GW22" s="13"/>
      <c r="GX22" s="13"/>
      <c r="GY22" s="13"/>
      <c r="GZ22" s="13"/>
      <c r="HA22" s="13"/>
      <c r="HB22" s="13"/>
      <c r="HC22" s="13"/>
      <c r="HD22" s="13"/>
      <c r="HE22" s="13"/>
      <c r="HF22" s="13"/>
      <c r="HG22" s="13"/>
      <c r="HH22" s="13"/>
      <c r="HI22" s="13"/>
      <c r="HJ22" s="13"/>
      <c r="HK22" s="13"/>
      <c r="HL22" s="13"/>
      <c r="HM22" s="13"/>
      <c r="HN22" s="13"/>
      <c r="HO22" s="13"/>
      <c r="HP22" s="13"/>
      <c r="HQ22" s="13"/>
      <c r="HR22" s="13"/>
      <c r="HS22" s="13"/>
      <c r="HT22" s="13"/>
      <c r="HU22" s="13"/>
      <c r="HV22" s="13"/>
      <c r="HW22" s="13"/>
      <c r="HX22" s="13"/>
      <c r="HY22" s="13"/>
      <c r="HZ22" s="13"/>
      <c r="IA22" s="13"/>
      <c r="IB22" s="13"/>
      <c r="IC22" s="13"/>
      <c r="ID22" s="13"/>
      <c r="IE22" s="13"/>
      <c r="IF22" s="13"/>
      <c r="IG22" s="13"/>
      <c r="IH22" s="13"/>
      <c r="II22" s="13"/>
      <c r="IJ22" s="13"/>
      <c r="IK22" s="13"/>
      <c r="IL22" s="13"/>
      <c r="IM22" s="13"/>
      <c r="IN22" s="13"/>
      <c r="IO22" s="13"/>
      <c r="IP22" s="13"/>
      <c r="IQ22" s="13"/>
      <c r="IR22" s="13"/>
      <c r="IS22" s="13"/>
      <c r="IT22" s="13"/>
      <c r="IU22" s="13"/>
      <c r="IV22" s="13"/>
    </row>
    <row r="23" spans="1:256" x14ac:dyDescent="0.25">
      <c r="A23" s="10">
        <f ca="1">COUNTIF(G23:OFFSET(G23,0,$D$2-1),"P")+COUNTIF(G23:OFFSET(G23,0,$D$2-1),"X")</f>
        <v>0</v>
      </c>
      <c r="B23" s="10">
        <f t="shared" si="0"/>
        <v>1</v>
      </c>
      <c r="C23" s="11">
        <f ca="1">(COUNTIF(G23:OFFSET(G23,0,$D$2-1),"P")/$D$2)+(COUNTIF(G23:OFFSET(G23,0,$D$2-1),"X")/$D$2)</f>
        <v>0</v>
      </c>
      <c r="D23" s="12" t="str">
        <f t="shared" ca="1" si="1"/>
        <v>AUSENTE</v>
      </c>
      <c r="E23" s="12" t="str">
        <f t="shared" ca="1" si="2"/>
        <v>F</v>
      </c>
      <c r="F23" s="14" t="s">
        <v>31</v>
      </c>
      <c r="G23" s="10" t="s">
        <v>18</v>
      </c>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3"/>
      <c r="FN23" s="13"/>
      <c r="FO23" s="13"/>
      <c r="FP23" s="13"/>
      <c r="FQ23" s="13"/>
      <c r="FR23" s="13"/>
      <c r="FS23" s="13"/>
      <c r="FT23" s="13"/>
      <c r="FU23" s="13"/>
      <c r="FV23" s="13"/>
      <c r="FW23" s="13"/>
      <c r="FX23" s="13"/>
      <c r="FY23" s="13"/>
      <c r="FZ23" s="13"/>
      <c r="GA23" s="13"/>
      <c r="GB23" s="13"/>
      <c r="GC23" s="13"/>
      <c r="GD23" s="13"/>
      <c r="GE23" s="13"/>
      <c r="GF23" s="13"/>
      <c r="GG23" s="13"/>
      <c r="GH23" s="13"/>
      <c r="GI23" s="13"/>
      <c r="GJ23" s="13"/>
      <c r="GK23" s="13"/>
      <c r="GL23" s="13"/>
      <c r="GM23" s="13"/>
      <c r="GN23" s="13"/>
      <c r="GO23" s="13"/>
      <c r="GP23" s="13"/>
      <c r="GQ23" s="13"/>
      <c r="GR23" s="13"/>
      <c r="GS23" s="13"/>
      <c r="GT23" s="13"/>
      <c r="GU23" s="13"/>
      <c r="GV23" s="13"/>
      <c r="GW23" s="13"/>
      <c r="GX23" s="13"/>
      <c r="GY23" s="13"/>
      <c r="GZ23" s="13"/>
      <c r="HA23" s="13"/>
      <c r="HB23" s="13"/>
      <c r="HC23" s="13"/>
      <c r="HD23" s="13"/>
      <c r="HE23" s="13"/>
      <c r="HF23" s="13"/>
      <c r="HG23" s="13"/>
      <c r="HH23" s="13"/>
      <c r="HI23" s="13"/>
      <c r="HJ23" s="13"/>
      <c r="HK23" s="13"/>
      <c r="HL23" s="13"/>
      <c r="HM23" s="13"/>
      <c r="HN23" s="13"/>
      <c r="HO23" s="13"/>
      <c r="HP23" s="13"/>
      <c r="HQ23" s="13"/>
      <c r="HR23" s="13"/>
      <c r="HS23" s="13"/>
      <c r="HT23" s="13"/>
      <c r="HU23" s="13"/>
      <c r="HV23" s="13"/>
      <c r="HW23" s="13"/>
      <c r="HX23" s="13"/>
      <c r="HY23" s="13"/>
      <c r="HZ23" s="13"/>
      <c r="IA23" s="13"/>
      <c r="IB23" s="13"/>
      <c r="IC23" s="13"/>
      <c r="ID23" s="13"/>
      <c r="IE23" s="13"/>
      <c r="IF23" s="13"/>
      <c r="IG23" s="13"/>
      <c r="IH23" s="13"/>
      <c r="II23" s="13"/>
      <c r="IJ23" s="13"/>
      <c r="IK23" s="13"/>
      <c r="IL23" s="13"/>
      <c r="IM23" s="13"/>
      <c r="IN23" s="13"/>
      <c r="IO23" s="13"/>
      <c r="IP23" s="13"/>
      <c r="IQ23" s="13"/>
      <c r="IR23" s="13"/>
      <c r="IS23" s="13"/>
      <c r="IT23" s="13"/>
      <c r="IU23" s="13"/>
      <c r="IV23" s="13"/>
    </row>
    <row r="24" spans="1:256" x14ac:dyDescent="0.25">
      <c r="A24" s="10">
        <f ca="1">COUNTIF(G24:OFFSET(G24,0,$D$2-1),"P")+COUNTIF(G24:OFFSET(G24,0,$D$2-1),"X")</f>
        <v>1</v>
      </c>
      <c r="B24" s="10">
        <f t="shared" si="0"/>
        <v>1</v>
      </c>
      <c r="C24" s="11">
        <f ca="1">(COUNTIF(G24:OFFSET(G24,0,$D$2-1),"P")/$D$2)+(COUNTIF(G24:OFFSET(G24,0,$D$2-1),"X")/$D$2)</f>
        <v>1</v>
      </c>
      <c r="D24" s="12" t="str">
        <f t="shared" ca="1" si="1"/>
        <v>PRESENTE</v>
      </c>
      <c r="E24" s="12" t="str">
        <f t="shared" ca="1" si="2"/>
        <v>P</v>
      </c>
      <c r="F24" s="14" t="s">
        <v>32</v>
      </c>
      <c r="G24" s="10" t="s">
        <v>11</v>
      </c>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3"/>
      <c r="FN24" s="13"/>
      <c r="FO24" s="13"/>
      <c r="FP24" s="13"/>
      <c r="FQ24" s="13"/>
      <c r="FR24" s="13"/>
      <c r="FS24" s="13"/>
      <c r="FT24" s="13"/>
      <c r="FU24" s="13"/>
      <c r="FV24" s="13"/>
      <c r="FW24" s="13"/>
      <c r="FX24" s="13"/>
      <c r="FY24" s="13"/>
      <c r="FZ24" s="13"/>
      <c r="GA24" s="13"/>
      <c r="GB24" s="13"/>
      <c r="GC24" s="13"/>
      <c r="GD24" s="13"/>
      <c r="GE24" s="13"/>
      <c r="GF24" s="13"/>
      <c r="GG24" s="13"/>
      <c r="GH24" s="13"/>
      <c r="GI24" s="13"/>
      <c r="GJ24" s="13"/>
      <c r="GK24" s="13"/>
      <c r="GL24" s="13"/>
      <c r="GM24" s="13"/>
      <c r="GN24" s="13"/>
      <c r="GO24" s="13"/>
      <c r="GP24" s="13"/>
      <c r="GQ24" s="13"/>
      <c r="GR24" s="13"/>
      <c r="GS24" s="13"/>
      <c r="GT24" s="13"/>
      <c r="GU24" s="13"/>
      <c r="GV24" s="13"/>
      <c r="GW24" s="13"/>
      <c r="GX24" s="13"/>
      <c r="GY24" s="13"/>
      <c r="GZ24" s="13"/>
      <c r="HA24" s="13"/>
      <c r="HB24" s="13"/>
      <c r="HC24" s="13"/>
      <c r="HD24" s="13"/>
      <c r="HE24" s="13"/>
      <c r="HF24" s="13"/>
      <c r="HG24" s="13"/>
      <c r="HH24" s="13"/>
      <c r="HI24" s="13"/>
      <c r="HJ24" s="13"/>
      <c r="HK24" s="13"/>
      <c r="HL24" s="13"/>
      <c r="HM24" s="13"/>
      <c r="HN24" s="13"/>
      <c r="HO24" s="13"/>
      <c r="HP24" s="13"/>
      <c r="HQ24" s="13"/>
      <c r="HR24" s="13"/>
      <c r="HS24" s="13"/>
      <c r="HT24" s="13"/>
      <c r="HU24" s="13"/>
      <c r="HV24" s="13"/>
      <c r="HW24" s="13"/>
      <c r="HX24" s="13"/>
      <c r="HY24" s="13"/>
      <c r="HZ24" s="13"/>
      <c r="IA24" s="13"/>
      <c r="IB24" s="13"/>
      <c r="IC24" s="13"/>
      <c r="ID24" s="13"/>
      <c r="IE24" s="13"/>
      <c r="IF24" s="13"/>
      <c r="IG24" s="13"/>
      <c r="IH24" s="13"/>
      <c r="II24" s="13"/>
      <c r="IJ24" s="13"/>
      <c r="IK24" s="13"/>
      <c r="IL24" s="13"/>
      <c r="IM24" s="13"/>
      <c r="IN24" s="13"/>
      <c r="IO24" s="13"/>
      <c r="IP24" s="13"/>
      <c r="IQ24" s="13"/>
      <c r="IR24" s="13"/>
      <c r="IS24" s="13"/>
      <c r="IT24" s="13"/>
      <c r="IU24" s="13"/>
      <c r="IV24" s="13"/>
    </row>
    <row r="25" spans="1:256" x14ac:dyDescent="0.25">
      <c r="A25" s="10">
        <f ca="1">COUNTIF(G25:OFFSET(G25,0,$D$2-1),"P")+COUNTIF(G25:OFFSET(G25,0,$D$2-1),"X")</f>
        <v>1</v>
      </c>
      <c r="B25" s="10">
        <f t="shared" si="0"/>
        <v>1</v>
      </c>
      <c r="C25" s="11">
        <f ca="1">(COUNTIF(G25:OFFSET(G25,0,$D$2-1),"P")/$D$2)+(COUNTIF(G25:OFFSET(G25,0,$D$2-1),"X")/$D$2)</f>
        <v>1</v>
      </c>
      <c r="D25" s="12" t="str">
        <f t="shared" ca="1" si="1"/>
        <v>PRESENTE</v>
      </c>
      <c r="E25" s="12" t="str">
        <f t="shared" ca="1" si="2"/>
        <v>P</v>
      </c>
      <c r="F25" s="14" t="s">
        <v>33</v>
      </c>
      <c r="G25" s="10" t="s">
        <v>11</v>
      </c>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3"/>
      <c r="FN25" s="13"/>
      <c r="FO25" s="13"/>
      <c r="FP25" s="13"/>
      <c r="FQ25" s="13"/>
      <c r="FR25" s="13"/>
      <c r="FS25" s="13"/>
      <c r="FT25" s="13"/>
      <c r="FU25" s="13"/>
      <c r="FV25" s="13"/>
      <c r="FW25" s="13"/>
      <c r="FX25" s="13"/>
      <c r="FY25" s="13"/>
      <c r="FZ25" s="13"/>
      <c r="GA25" s="13"/>
      <c r="GB25" s="13"/>
      <c r="GC25" s="13"/>
      <c r="GD25" s="13"/>
      <c r="GE25" s="13"/>
      <c r="GF25" s="13"/>
      <c r="GG25" s="13"/>
      <c r="GH25" s="13"/>
      <c r="GI25" s="13"/>
      <c r="GJ25" s="13"/>
      <c r="GK25" s="13"/>
      <c r="GL25" s="13"/>
      <c r="GM25" s="13"/>
      <c r="GN25" s="13"/>
      <c r="GO25" s="13"/>
      <c r="GP25" s="13"/>
      <c r="GQ25" s="13"/>
      <c r="GR25" s="13"/>
      <c r="GS25" s="13"/>
      <c r="GT25" s="13"/>
      <c r="GU25" s="13"/>
      <c r="GV25" s="13"/>
      <c r="GW25" s="13"/>
      <c r="GX25" s="13"/>
      <c r="GY25" s="13"/>
      <c r="GZ25" s="13"/>
      <c r="HA25" s="13"/>
      <c r="HB25" s="13"/>
      <c r="HC25" s="13"/>
      <c r="HD25" s="13"/>
      <c r="HE25" s="13"/>
      <c r="HF25" s="13"/>
      <c r="HG25" s="13"/>
      <c r="HH25" s="13"/>
      <c r="HI25" s="13"/>
      <c r="HJ25" s="13"/>
      <c r="HK25" s="13"/>
      <c r="HL25" s="13"/>
      <c r="HM25" s="13"/>
      <c r="HN25" s="13"/>
      <c r="HO25" s="13"/>
      <c r="HP25" s="13"/>
      <c r="HQ25" s="13"/>
      <c r="HR25" s="13"/>
      <c r="HS25" s="13"/>
      <c r="HT25" s="13"/>
      <c r="HU25" s="13"/>
      <c r="HV25" s="13"/>
      <c r="HW25" s="13"/>
      <c r="HX25" s="13"/>
      <c r="HY25" s="13"/>
      <c r="HZ25" s="13"/>
      <c r="IA25" s="13"/>
      <c r="IB25" s="13"/>
      <c r="IC25" s="13"/>
      <c r="ID25" s="13"/>
      <c r="IE25" s="13"/>
      <c r="IF25" s="13"/>
      <c r="IG25" s="13"/>
      <c r="IH25" s="13"/>
      <c r="II25" s="13"/>
      <c r="IJ25" s="13"/>
      <c r="IK25" s="13"/>
      <c r="IL25" s="13"/>
      <c r="IM25" s="13"/>
      <c r="IN25" s="13"/>
      <c r="IO25" s="13"/>
      <c r="IP25" s="13"/>
      <c r="IQ25" s="13"/>
      <c r="IR25" s="13"/>
      <c r="IS25" s="13"/>
      <c r="IT25" s="13"/>
      <c r="IU25" s="13"/>
      <c r="IV25" s="13"/>
    </row>
    <row r="26" spans="1:256" x14ac:dyDescent="0.25">
      <c r="A26" s="10">
        <f ca="1">COUNTIF(G26:OFFSET(G26,0,$D$2-1),"P")+COUNTIF(G26:OFFSET(G26,0,$D$2-1),"X")</f>
        <v>1</v>
      </c>
      <c r="B26" s="10">
        <f t="shared" si="0"/>
        <v>1</v>
      </c>
      <c r="C26" s="11">
        <f ca="1">(COUNTIF(G26:OFFSET(G26,0,$D$2-1),"P")/$D$2)+(COUNTIF(G26:OFFSET(G26,0,$D$2-1),"X")/$D$2)</f>
        <v>1</v>
      </c>
      <c r="D26" s="12" t="str">
        <f t="shared" ca="1" si="1"/>
        <v>PRESENTE</v>
      </c>
      <c r="E26" s="12" t="str">
        <f t="shared" ca="1" si="2"/>
        <v>P</v>
      </c>
      <c r="F26" s="14" t="s">
        <v>34</v>
      </c>
      <c r="G26" s="10" t="s">
        <v>11</v>
      </c>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3"/>
      <c r="FN26" s="13"/>
      <c r="FO26" s="13"/>
      <c r="FP26" s="13"/>
      <c r="FQ26" s="13"/>
      <c r="FR26" s="13"/>
      <c r="FS26" s="13"/>
      <c r="FT26" s="13"/>
      <c r="FU26" s="13"/>
      <c r="FV26" s="13"/>
      <c r="FW26" s="13"/>
      <c r="FX26" s="13"/>
      <c r="FY26" s="13"/>
      <c r="FZ26" s="13"/>
      <c r="GA26" s="13"/>
      <c r="GB26" s="13"/>
      <c r="GC26" s="13"/>
      <c r="GD26" s="13"/>
      <c r="GE26" s="13"/>
      <c r="GF26" s="13"/>
      <c r="GG26" s="13"/>
      <c r="GH26" s="13"/>
      <c r="GI26" s="13"/>
      <c r="GJ26" s="13"/>
      <c r="GK26" s="13"/>
      <c r="GL26" s="13"/>
      <c r="GM26" s="13"/>
      <c r="GN26" s="13"/>
      <c r="GO26" s="13"/>
      <c r="GP26" s="13"/>
      <c r="GQ26" s="13"/>
      <c r="GR26" s="13"/>
      <c r="GS26" s="13"/>
      <c r="GT26" s="13"/>
      <c r="GU26" s="13"/>
      <c r="GV26" s="13"/>
      <c r="GW26" s="13"/>
      <c r="GX26" s="13"/>
      <c r="GY26" s="13"/>
      <c r="GZ26" s="13"/>
      <c r="HA26" s="13"/>
      <c r="HB26" s="13"/>
      <c r="HC26" s="13"/>
      <c r="HD26" s="13"/>
      <c r="HE26" s="13"/>
      <c r="HF26" s="13"/>
      <c r="HG26" s="13"/>
      <c r="HH26" s="13"/>
      <c r="HI26" s="13"/>
      <c r="HJ26" s="13"/>
      <c r="HK26" s="13"/>
      <c r="HL26" s="13"/>
      <c r="HM26" s="13"/>
      <c r="HN26" s="13"/>
      <c r="HO26" s="13"/>
      <c r="HP26" s="13"/>
      <c r="HQ26" s="13"/>
      <c r="HR26" s="13"/>
      <c r="HS26" s="13"/>
      <c r="HT26" s="13"/>
      <c r="HU26" s="13"/>
      <c r="HV26" s="13"/>
      <c r="HW26" s="13"/>
      <c r="HX26" s="13"/>
      <c r="HY26" s="13"/>
      <c r="HZ26" s="13"/>
      <c r="IA26" s="13"/>
      <c r="IB26" s="13"/>
      <c r="IC26" s="13"/>
      <c r="ID26" s="13"/>
      <c r="IE26" s="13"/>
      <c r="IF26" s="13"/>
      <c r="IG26" s="13"/>
      <c r="IH26" s="13"/>
      <c r="II26" s="13"/>
      <c r="IJ26" s="13"/>
      <c r="IK26" s="13"/>
      <c r="IL26" s="13"/>
      <c r="IM26" s="13"/>
      <c r="IN26" s="13"/>
      <c r="IO26" s="13"/>
      <c r="IP26" s="13"/>
      <c r="IQ26" s="13"/>
      <c r="IR26" s="13"/>
      <c r="IS26" s="13"/>
      <c r="IT26" s="13"/>
      <c r="IU26" s="13"/>
      <c r="IV26" s="13"/>
    </row>
    <row r="27" spans="1:256" x14ac:dyDescent="0.25">
      <c r="A27" s="10">
        <f ca="1">COUNTIF(G27:OFFSET(G27,0,$D$2-1),"P")+COUNTIF(G27:OFFSET(G27,0,$D$2-1),"X")</f>
        <v>1</v>
      </c>
      <c r="B27" s="10">
        <f t="shared" si="0"/>
        <v>1</v>
      </c>
      <c r="C27" s="11">
        <f ca="1">(COUNTIF(G27:OFFSET(G27,0,$D$2-1),"P")/$D$2)+(COUNTIF(G27:OFFSET(G27,0,$D$2-1),"X")/$D$2)</f>
        <v>1</v>
      </c>
      <c r="D27" s="12" t="str">
        <f t="shared" ca="1" si="1"/>
        <v>PRESENTE</v>
      </c>
      <c r="E27" s="12" t="str">
        <f t="shared" ca="1" si="2"/>
        <v>P</v>
      </c>
      <c r="F27" s="14" t="s">
        <v>35</v>
      </c>
      <c r="G27" s="10" t="s">
        <v>11</v>
      </c>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3"/>
      <c r="FN27" s="13"/>
      <c r="FO27" s="13"/>
      <c r="FP27" s="13"/>
      <c r="FQ27" s="13"/>
      <c r="FR27" s="13"/>
      <c r="FS27" s="13"/>
      <c r="FT27" s="13"/>
      <c r="FU27" s="13"/>
      <c r="FV27" s="13"/>
      <c r="FW27" s="13"/>
      <c r="FX27" s="13"/>
      <c r="FY27" s="13"/>
      <c r="FZ27" s="13"/>
      <c r="GA27" s="13"/>
      <c r="GB27" s="13"/>
      <c r="GC27" s="13"/>
      <c r="GD27" s="13"/>
      <c r="GE27" s="13"/>
      <c r="GF27" s="13"/>
      <c r="GG27" s="13"/>
      <c r="GH27" s="13"/>
      <c r="GI27" s="13"/>
      <c r="GJ27" s="13"/>
      <c r="GK27" s="13"/>
      <c r="GL27" s="13"/>
      <c r="GM27" s="13"/>
      <c r="GN27" s="13"/>
      <c r="GO27" s="13"/>
      <c r="GP27" s="13"/>
      <c r="GQ27" s="13"/>
      <c r="GR27" s="13"/>
      <c r="GS27" s="13"/>
      <c r="GT27" s="13"/>
      <c r="GU27" s="13"/>
      <c r="GV27" s="13"/>
      <c r="GW27" s="13"/>
      <c r="GX27" s="13"/>
      <c r="GY27" s="13"/>
      <c r="GZ27" s="13"/>
      <c r="HA27" s="13"/>
      <c r="HB27" s="13"/>
      <c r="HC27" s="13"/>
      <c r="HD27" s="13"/>
      <c r="HE27" s="13"/>
      <c r="HF27" s="13"/>
      <c r="HG27" s="13"/>
      <c r="HH27" s="13"/>
      <c r="HI27" s="13"/>
      <c r="HJ27" s="13"/>
      <c r="HK27" s="13"/>
      <c r="HL27" s="13"/>
      <c r="HM27" s="13"/>
      <c r="HN27" s="13"/>
      <c r="HO27" s="13"/>
      <c r="HP27" s="13"/>
      <c r="HQ27" s="13"/>
      <c r="HR27" s="13"/>
      <c r="HS27" s="13"/>
      <c r="HT27" s="13"/>
      <c r="HU27" s="13"/>
      <c r="HV27" s="13"/>
      <c r="HW27" s="13"/>
      <c r="HX27" s="13"/>
      <c r="HY27" s="13"/>
      <c r="HZ27" s="13"/>
      <c r="IA27" s="13"/>
      <c r="IB27" s="13"/>
      <c r="IC27" s="13"/>
      <c r="ID27" s="13"/>
      <c r="IE27" s="13"/>
      <c r="IF27" s="13"/>
      <c r="IG27" s="13"/>
      <c r="IH27" s="13"/>
      <c r="II27" s="13"/>
      <c r="IJ27" s="13"/>
      <c r="IK27" s="13"/>
      <c r="IL27" s="13"/>
      <c r="IM27" s="13"/>
      <c r="IN27" s="13"/>
      <c r="IO27" s="13"/>
      <c r="IP27" s="13"/>
      <c r="IQ27" s="13"/>
      <c r="IR27" s="13"/>
      <c r="IS27" s="13"/>
      <c r="IT27" s="13"/>
      <c r="IU27" s="13"/>
      <c r="IV27" s="13"/>
    </row>
    <row r="28" spans="1:256" x14ac:dyDescent="0.25">
      <c r="A28" s="10">
        <f ca="1">COUNTIF(G28:OFFSET(G28,0,$D$2-1),"P")+COUNTIF(G28:OFFSET(G28,0,$D$2-1),"X")</f>
        <v>1</v>
      </c>
      <c r="B28" s="10">
        <f t="shared" si="0"/>
        <v>1</v>
      </c>
      <c r="C28" s="11">
        <f ca="1">(COUNTIF(G28:OFFSET(G28,0,$D$2-1),"P")/$D$2)+(COUNTIF(G28:OFFSET(G28,0,$D$2-1),"X")/$D$2)</f>
        <v>1</v>
      </c>
      <c r="D28" s="12" t="str">
        <f t="shared" ca="1" si="1"/>
        <v>PRESENTE</v>
      </c>
      <c r="E28" s="12" t="str">
        <f t="shared" ca="1" si="2"/>
        <v>P</v>
      </c>
      <c r="F28" s="14" t="s">
        <v>36</v>
      </c>
      <c r="G28" s="10" t="s">
        <v>11</v>
      </c>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3"/>
      <c r="FN28" s="13"/>
      <c r="FO28" s="13"/>
      <c r="FP28" s="13"/>
      <c r="FQ28" s="13"/>
      <c r="FR28" s="13"/>
      <c r="FS28" s="13"/>
      <c r="FT28" s="13"/>
      <c r="FU28" s="13"/>
      <c r="FV28" s="13"/>
      <c r="FW28" s="13"/>
      <c r="FX28" s="13"/>
      <c r="FY28" s="13"/>
      <c r="FZ28" s="13"/>
      <c r="GA28" s="13"/>
      <c r="GB28" s="13"/>
      <c r="GC28" s="13"/>
      <c r="GD28" s="13"/>
      <c r="GE28" s="13"/>
      <c r="GF28" s="13"/>
      <c r="GG28" s="13"/>
      <c r="GH28" s="13"/>
      <c r="GI28" s="13"/>
      <c r="GJ28" s="13"/>
      <c r="GK28" s="13"/>
      <c r="GL28" s="13"/>
      <c r="GM28" s="13"/>
      <c r="GN28" s="13"/>
      <c r="GO28" s="13"/>
      <c r="GP28" s="13"/>
      <c r="GQ28" s="13"/>
      <c r="GR28" s="13"/>
      <c r="GS28" s="13"/>
      <c r="GT28" s="13"/>
      <c r="GU28" s="13"/>
      <c r="GV28" s="13"/>
      <c r="GW28" s="13"/>
      <c r="GX28" s="13"/>
      <c r="GY28" s="13"/>
      <c r="GZ28" s="13"/>
      <c r="HA28" s="13"/>
      <c r="HB28" s="13"/>
      <c r="HC28" s="13"/>
      <c r="HD28" s="13"/>
      <c r="HE28" s="13"/>
      <c r="HF28" s="13"/>
      <c r="HG28" s="13"/>
      <c r="HH28" s="13"/>
      <c r="HI28" s="13"/>
      <c r="HJ28" s="13"/>
      <c r="HK28" s="13"/>
      <c r="HL28" s="13"/>
      <c r="HM28" s="13"/>
      <c r="HN28" s="13"/>
      <c r="HO28" s="13"/>
      <c r="HP28" s="13"/>
      <c r="HQ28" s="13"/>
      <c r="HR28" s="13"/>
      <c r="HS28" s="13"/>
      <c r="HT28" s="13"/>
      <c r="HU28" s="13"/>
      <c r="HV28" s="13"/>
      <c r="HW28" s="13"/>
      <c r="HX28" s="13"/>
      <c r="HY28" s="13"/>
      <c r="HZ28" s="13"/>
      <c r="IA28" s="13"/>
      <c r="IB28" s="13"/>
      <c r="IC28" s="13"/>
      <c r="ID28" s="13"/>
      <c r="IE28" s="13"/>
      <c r="IF28" s="13"/>
      <c r="IG28" s="13"/>
      <c r="IH28" s="13"/>
      <c r="II28" s="13"/>
      <c r="IJ28" s="13"/>
      <c r="IK28" s="13"/>
      <c r="IL28" s="13"/>
      <c r="IM28" s="13"/>
      <c r="IN28" s="13"/>
      <c r="IO28" s="13"/>
      <c r="IP28" s="13"/>
      <c r="IQ28" s="13"/>
      <c r="IR28" s="13"/>
      <c r="IS28" s="13"/>
      <c r="IT28" s="13"/>
      <c r="IU28" s="13"/>
      <c r="IV28" s="13"/>
    </row>
    <row r="29" spans="1:256" x14ac:dyDescent="0.25">
      <c r="A29" s="10">
        <f ca="1">COUNTIF(G29:OFFSET(G29,0,$D$2-1),"P")+COUNTIF(G29:OFFSET(G29,0,$D$2-1),"X")</f>
        <v>1</v>
      </c>
      <c r="B29" s="10">
        <f t="shared" si="0"/>
        <v>1</v>
      </c>
      <c r="C29" s="11">
        <f ca="1">(COUNTIF(G29:OFFSET(G29,0,$D$2-1),"P")/$D$2)+(COUNTIF(G29:OFFSET(G29,0,$D$2-1),"X")/$D$2)</f>
        <v>1</v>
      </c>
      <c r="D29" s="12" t="str">
        <f t="shared" ca="1" si="1"/>
        <v>PRESENTE</v>
      </c>
      <c r="E29" s="12" t="str">
        <f t="shared" ca="1" si="2"/>
        <v>P</v>
      </c>
      <c r="F29" s="14" t="s">
        <v>37</v>
      </c>
      <c r="G29" s="10" t="s">
        <v>11</v>
      </c>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c r="BQ29" s="10"/>
      <c r="BR29" s="10"/>
      <c r="BS29" s="10"/>
      <c r="BT29" s="10"/>
      <c r="BU29" s="10"/>
      <c r="BV29" s="10"/>
      <c r="BW29" s="10"/>
      <c r="BX29" s="10"/>
      <c r="BY29" s="10"/>
      <c r="BZ29" s="10"/>
      <c r="CA29" s="10"/>
      <c r="CB29" s="10"/>
      <c r="CC29" s="10"/>
      <c r="CD29" s="10"/>
      <c r="CE29" s="10"/>
      <c r="CF29" s="10"/>
      <c r="CG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3"/>
      <c r="FN29" s="13"/>
      <c r="FO29" s="13"/>
      <c r="FP29" s="13"/>
      <c r="FQ29" s="13"/>
      <c r="FR29" s="13"/>
      <c r="FS29" s="13"/>
      <c r="FT29" s="13"/>
      <c r="FU29" s="13"/>
      <c r="FV29" s="13"/>
      <c r="FW29" s="13"/>
      <c r="FX29" s="13"/>
      <c r="FY29" s="13"/>
      <c r="FZ29" s="13"/>
      <c r="GA29" s="13"/>
      <c r="GB29" s="13"/>
      <c r="GC29" s="13"/>
      <c r="GD29" s="13"/>
      <c r="GE29" s="13"/>
      <c r="GF29" s="13"/>
      <c r="GG29" s="13"/>
      <c r="GH29" s="13"/>
      <c r="GI29" s="13"/>
      <c r="GJ29" s="13"/>
      <c r="GK29" s="13"/>
      <c r="GL29" s="13"/>
      <c r="GM29" s="13"/>
      <c r="GN29" s="13"/>
      <c r="GO29" s="13"/>
      <c r="GP29" s="13"/>
      <c r="GQ29" s="13"/>
      <c r="GR29" s="13"/>
      <c r="GS29" s="13"/>
      <c r="GT29" s="13"/>
      <c r="GU29" s="13"/>
      <c r="GV29" s="13"/>
      <c r="GW29" s="13"/>
      <c r="GX29" s="13"/>
      <c r="GY29" s="13"/>
      <c r="GZ29" s="13"/>
      <c r="HA29" s="13"/>
      <c r="HB29" s="13"/>
      <c r="HC29" s="13"/>
      <c r="HD29" s="13"/>
      <c r="HE29" s="13"/>
      <c r="HF29" s="13"/>
      <c r="HG29" s="13"/>
      <c r="HH29" s="13"/>
      <c r="HI29" s="13"/>
      <c r="HJ29" s="13"/>
      <c r="HK29" s="13"/>
      <c r="HL29" s="13"/>
      <c r="HM29" s="13"/>
      <c r="HN29" s="13"/>
      <c r="HO29" s="13"/>
      <c r="HP29" s="13"/>
      <c r="HQ29" s="13"/>
      <c r="HR29" s="13"/>
      <c r="HS29" s="13"/>
      <c r="HT29" s="13"/>
      <c r="HU29" s="13"/>
      <c r="HV29" s="13"/>
      <c r="HW29" s="13"/>
      <c r="HX29" s="13"/>
      <c r="HY29" s="13"/>
      <c r="HZ29" s="13"/>
      <c r="IA29" s="13"/>
      <c r="IB29" s="13"/>
      <c r="IC29" s="13"/>
      <c r="ID29" s="13"/>
      <c r="IE29" s="13"/>
      <c r="IF29" s="13"/>
      <c r="IG29" s="13"/>
      <c r="IH29" s="13"/>
      <c r="II29" s="13"/>
      <c r="IJ29" s="13"/>
      <c r="IK29" s="13"/>
      <c r="IL29" s="13"/>
      <c r="IM29" s="13"/>
      <c r="IN29" s="13"/>
      <c r="IO29" s="13"/>
      <c r="IP29" s="13"/>
      <c r="IQ29" s="13"/>
      <c r="IR29" s="13"/>
      <c r="IS29" s="13"/>
      <c r="IT29" s="13"/>
      <c r="IU29" s="13"/>
      <c r="IV29" s="13"/>
    </row>
    <row r="30" spans="1:256" x14ac:dyDescent="0.25">
      <c r="A30" s="10">
        <f ca="1">COUNTIF(G30:OFFSET(G30,0,$D$2-1),"P")+COUNTIF(G30:OFFSET(G30,0,$D$2-1),"X")</f>
        <v>0</v>
      </c>
      <c r="B30" s="10">
        <f t="shared" si="0"/>
        <v>1</v>
      </c>
      <c r="C30" s="11">
        <f ca="1">(COUNTIF(G30:OFFSET(G30,0,$D$2-1),"P")/$D$2)+(COUNTIF(G30:OFFSET(G30,0,$D$2-1),"X")/$D$2)</f>
        <v>0</v>
      </c>
      <c r="D30" s="12" t="str">
        <f t="shared" ca="1" si="1"/>
        <v>AUSENTE</v>
      </c>
      <c r="E30" s="12" t="str">
        <f t="shared" ca="1" si="2"/>
        <v>F</v>
      </c>
      <c r="F30" s="14" t="s">
        <v>38</v>
      </c>
      <c r="G30" s="10" t="s">
        <v>18</v>
      </c>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0"/>
      <c r="EQ30" s="10"/>
      <c r="ER30" s="10"/>
      <c r="ES30" s="10"/>
      <c r="ET30" s="10"/>
      <c r="EU30" s="10"/>
      <c r="EV30" s="10"/>
      <c r="EW30" s="10"/>
      <c r="EX30" s="10"/>
      <c r="EY30" s="10"/>
      <c r="EZ30" s="10"/>
      <c r="FA30" s="10"/>
      <c r="FB30" s="10"/>
      <c r="FC30" s="10"/>
      <c r="FD30" s="10"/>
      <c r="FE30" s="10"/>
      <c r="FF30" s="10"/>
      <c r="FG30" s="10"/>
      <c r="FH30" s="10"/>
      <c r="FI30" s="10"/>
      <c r="FJ30" s="10"/>
      <c r="FK30" s="10"/>
      <c r="FL30" s="10"/>
      <c r="FM30" s="13"/>
      <c r="FN30" s="13"/>
      <c r="FO30" s="13"/>
      <c r="FP30" s="13"/>
      <c r="FQ30" s="13"/>
      <c r="FR30" s="13"/>
      <c r="FS30" s="13"/>
      <c r="FT30" s="13"/>
      <c r="FU30" s="13"/>
      <c r="FV30" s="13"/>
      <c r="FW30" s="13"/>
      <c r="FX30" s="13"/>
      <c r="FY30" s="13"/>
      <c r="FZ30" s="13"/>
      <c r="GA30" s="13"/>
      <c r="GB30" s="13"/>
      <c r="GC30" s="13"/>
      <c r="GD30" s="13"/>
      <c r="GE30" s="13"/>
      <c r="GF30" s="13"/>
      <c r="GG30" s="13"/>
      <c r="GH30" s="13"/>
      <c r="GI30" s="13"/>
      <c r="GJ30" s="13"/>
      <c r="GK30" s="13"/>
      <c r="GL30" s="13"/>
      <c r="GM30" s="13"/>
      <c r="GN30" s="13"/>
      <c r="GO30" s="13"/>
      <c r="GP30" s="13"/>
      <c r="GQ30" s="13"/>
      <c r="GR30" s="13"/>
      <c r="GS30" s="13"/>
      <c r="GT30" s="13"/>
      <c r="GU30" s="13"/>
      <c r="GV30" s="13"/>
      <c r="GW30" s="13"/>
      <c r="GX30" s="13"/>
      <c r="GY30" s="13"/>
      <c r="GZ30" s="13"/>
      <c r="HA30" s="13"/>
      <c r="HB30" s="13"/>
      <c r="HC30" s="13"/>
      <c r="HD30" s="13"/>
      <c r="HE30" s="13"/>
      <c r="HF30" s="13"/>
      <c r="HG30" s="13"/>
      <c r="HH30" s="13"/>
      <c r="HI30" s="13"/>
      <c r="HJ30" s="13"/>
      <c r="HK30" s="13"/>
      <c r="HL30" s="13"/>
      <c r="HM30" s="13"/>
      <c r="HN30" s="13"/>
      <c r="HO30" s="13"/>
      <c r="HP30" s="13"/>
      <c r="HQ30" s="13"/>
      <c r="HR30" s="13"/>
      <c r="HS30" s="13"/>
      <c r="HT30" s="13"/>
      <c r="HU30" s="13"/>
      <c r="HV30" s="13"/>
      <c r="HW30" s="13"/>
      <c r="HX30" s="13"/>
      <c r="HY30" s="13"/>
      <c r="HZ30" s="13"/>
      <c r="IA30" s="13"/>
      <c r="IB30" s="13"/>
      <c r="IC30" s="13"/>
      <c r="ID30" s="13"/>
      <c r="IE30" s="13"/>
      <c r="IF30" s="13"/>
      <c r="IG30" s="13"/>
      <c r="IH30" s="13"/>
      <c r="II30" s="13"/>
      <c r="IJ30" s="13"/>
      <c r="IK30" s="13"/>
      <c r="IL30" s="13"/>
      <c r="IM30" s="13"/>
      <c r="IN30" s="13"/>
      <c r="IO30" s="13"/>
      <c r="IP30" s="13"/>
      <c r="IQ30" s="13"/>
      <c r="IR30" s="13"/>
      <c r="IS30" s="13"/>
      <c r="IT30" s="13"/>
      <c r="IU30" s="13"/>
      <c r="IV30" s="13"/>
    </row>
    <row r="31" spans="1:256" x14ac:dyDescent="0.25">
      <c r="A31" s="10">
        <f ca="1">COUNTIF(G31:OFFSET(G31,0,$D$2-1),"P")+COUNTIF(G31:OFFSET(G31,0,$D$2-1),"X")</f>
        <v>1</v>
      </c>
      <c r="B31" s="10">
        <f t="shared" si="0"/>
        <v>1</v>
      </c>
      <c r="C31" s="11">
        <f ca="1">(COUNTIF(G31:OFFSET(G31,0,$D$2-1),"P")/$D$2)+(COUNTIF(G31:OFFSET(G31,0,$D$2-1),"X")/$D$2)</f>
        <v>1</v>
      </c>
      <c r="D31" s="12" t="str">
        <f t="shared" ca="1" si="1"/>
        <v>PRESENTE</v>
      </c>
      <c r="E31" s="12" t="str">
        <f t="shared" ca="1" si="2"/>
        <v>P</v>
      </c>
      <c r="F31" s="14" t="s">
        <v>39</v>
      </c>
      <c r="G31" s="10" t="s">
        <v>11</v>
      </c>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3"/>
      <c r="FN31" s="13"/>
      <c r="FO31" s="13"/>
      <c r="FP31" s="13"/>
      <c r="FQ31" s="13"/>
      <c r="FR31" s="13"/>
      <c r="FS31" s="13"/>
      <c r="FT31" s="13"/>
      <c r="FU31" s="13"/>
      <c r="FV31" s="13"/>
      <c r="FW31" s="13"/>
      <c r="FX31" s="13"/>
      <c r="FY31" s="13"/>
      <c r="FZ31" s="13"/>
      <c r="GA31" s="13"/>
      <c r="GB31" s="13"/>
      <c r="GC31" s="13"/>
      <c r="GD31" s="13"/>
      <c r="GE31" s="13"/>
      <c r="GF31" s="13"/>
      <c r="GG31" s="13"/>
      <c r="GH31" s="13"/>
      <c r="GI31" s="13"/>
      <c r="GJ31" s="13"/>
      <c r="GK31" s="13"/>
      <c r="GL31" s="13"/>
      <c r="GM31" s="13"/>
      <c r="GN31" s="13"/>
      <c r="GO31" s="13"/>
      <c r="GP31" s="13"/>
      <c r="GQ31" s="13"/>
      <c r="GR31" s="13"/>
      <c r="GS31" s="13"/>
      <c r="GT31" s="13"/>
      <c r="GU31" s="13"/>
      <c r="GV31" s="13"/>
      <c r="GW31" s="13"/>
      <c r="GX31" s="13"/>
      <c r="GY31" s="13"/>
      <c r="GZ31" s="13"/>
      <c r="HA31" s="13"/>
      <c r="HB31" s="13"/>
      <c r="HC31" s="13"/>
      <c r="HD31" s="13"/>
      <c r="HE31" s="13"/>
      <c r="HF31" s="13"/>
      <c r="HG31" s="13"/>
      <c r="HH31" s="13"/>
      <c r="HI31" s="13"/>
      <c r="HJ31" s="13"/>
      <c r="HK31" s="13"/>
      <c r="HL31" s="13"/>
      <c r="HM31" s="13"/>
      <c r="HN31" s="13"/>
      <c r="HO31" s="13"/>
      <c r="HP31" s="13"/>
      <c r="HQ31" s="13"/>
      <c r="HR31" s="13"/>
      <c r="HS31" s="13"/>
      <c r="HT31" s="13"/>
      <c r="HU31" s="13"/>
      <c r="HV31" s="13"/>
      <c r="HW31" s="13"/>
      <c r="HX31" s="13"/>
      <c r="HY31" s="13"/>
      <c r="HZ31" s="13"/>
      <c r="IA31" s="13"/>
      <c r="IB31" s="13"/>
      <c r="IC31" s="13"/>
      <c r="ID31" s="13"/>
      <c r="IE31" s="13"/>
      <c r="IF31" s="13"/>
      <c r="IG31" s="13"/>
      <c r="IH31" s="13"/>
      <c r="II31" s="13"/>
      <c r="IJ31" s="13"/>
      <c r="IK31" s="13"/>
      <c r="IL31" s="13"/>
      <c r="IM31" s="13"/>
      <c r="IN31" s="13"/>
      <c r="IO31" s="13"/>
      <c r="IP31" s="13"/>
      <c r="IQ31" s="13"/>
      <c r="IR31" s="13"/>
      <c r="IS31" s="13"/>
      <c r="IT31" s="13"/>
      <c r="IU31" s="13"/>
      <c r="IV31" s="13"/>
    </row>
    <row r="32" spans="1:256" x14ac:dyDescent="0.25">
      <c r="A32" s="10">
        <f ca="1">COUNTIF(G32:OFFSET(G32,0,$D$2-1),"P")+COUNTIF(G32:OFFSET(G32,0,$D$2-1),"X")</f>
        <v>1</v>
      </c>
      <c r="B32" s="10">
        <f t="shared" si="0"/>
        <v>1</v>
      </c>
      <c r="C32" s="11">
        <f ca="1">(COUNTIF(G32:OFFSET(G32,0,$D$2-1),"P")/$D$2)+(COUNTIF(G32:OFFSET(G32,0,$D$2-1),"X")/$D$2)</f>
        <v>1</v>
      </c>
      <c r="D32" s="12" t="str">
        <f t="shared" ca="1" si="1"/>
        <v>PRESENTE</v>
      </c>
      <c r="E32" s="12" t="str">
        <f t="shared" ca="1" si="2"/>
        <v>P</v>
      </c>
      <c r="F32" s="14" t="s">
        <v>40</v>
      </c>
      <c r="G32" s="10" t="s">
        <v>11</v>
      </c>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c r="BQ32" s="10"/>
      <c r="BR32" s="10"/>
      <c r="BS32" s="10"/>
      <c r="BT32" s="10"/>
      <c r="BU32" s="10"/>
      <c r="BV32" s="10"/>
      <c r="BW32" s="10"/>
      <c r="BX32" s="10"/>
      <c r="BY32" s="10"/>
      <c r="BZ32" s="10"/>
      <c r="CA32" s="10"/>
      <c r="CB32" s="10"/>
      <c r="CC32" s="10"/>
      <c r="CD32" s="10"/>
      <c r="CE32" s="10"/>
      <c r="CF32" s="10"/>
      <c r="CG32" s="10"/>
      <c r="CH32" s="10"/>
      <c r="CI32" s="10"/>
      <c r="CJ32" s="10"/>
      <c r="CK32" s="10"/>
      <c r="CL32" s="10"/>
      <c r="CM32" s="10"/>
      <c r="CN32" s="10"/>
      <c r="CO32" s="10"/>
      <c r="CP32" s="10"/>
      <c r="CQ32" s="10"/>
      <c r="CR32" s="10"/>
      <c r="CS32" s="10"/>
      <c r="CT32" s="10"/>
      <c r="CU32" s="10"/>
      <c r="CV32" s="10"/>
      <c r="CW32" s="10"/>
      <c r="CX32" s="10"/>
      <c r="CY32" s="10"/>
      <c r="CZ32" s="10"/>
      <c r="DA32" s="10"/>
      <c r="DB32" s="10"/>
      <c r="DC32" s="10"/>
      <c r="DD32" s="10"/>
      <c r="DE32" s="10"/>
      <c r="DF32" s="10"/>
      <c r="DG32" s="10"/>
      <c r="DH32" s="10"/>
      <c r="DI32" s="10"/>
      <c r="DJ32" s="10"/>
      <c r="DK32" s="10"/>
      <c r="DL32" s="10"/>
      <c r="DM32" s="10"/>
      <c r="DN32" s="10"/>
      <c r="DO32" s="10"/>
      <c r="DP32" s="10"/>
      <c r="DQ32" s="10"/>
      <c r="DR32" s="10"/>
      <c r="DS32" s="10"/>
      <c r="DT32" s="10"/>
      <c r="DU32" s="10"/>
      <c r="DV32" s="10"/>
      <c r="DW32" s="10"/>
      <c r="DX32" s="10"/>
      <c r="DY32" s="10"/>
      <c r="DZ32" s="10"/>
      <c r="EA32" s="10"/>
      <c r="EB32" s="10"/>
      <c r="EC32" s="10"/>
      <c r="ED32" s="10"/>
      <c r="EE32" s="10"/>
      <c r="EF32" s="10"/>
      <c r="EG32" s="10"/>
      <c r="EH32" s="10"/>
      <c r="EI32" s="10"/>
      <c r="EJ32" s="10"/>
      <c r="EK32" s="10"/>
      <c r="EL32" s="10"/>
      <c r="EM32" s="10"/>
      <c r="EN32" s="10"/>
      <c r="EO32" s="10"/>
      <c r="EP32" s="10"/>
      <c r="EQ32" s="10"/>
      <c r="ER32" s="10"/>
      <c r="ES32" s="10"/>
      <c r="ET32" s="10"/>
      <c r="EU32" s="10"/>
      <c r="EV32" s="10"/>
      <c r="EW32" s="10"/>
      <c r="EX32" s="10"/>
      <c r="EY32" s="10"/>
      <c r="EZ32" s="10"/>
      <c r="FA32" s="10"/>
      <c r="FB32" s="10"/>
      <c r="FC32" s="10"/>
      <c r="FD32" s="10"/>
      <c r="FE32" s="10"/>
      <c r="FF32" s="10"/>
      <c r="FG32" s="10"/>
      <c r="FH32" s="10"/>
      <c r="FI32" s="10"/>
      <c r="FJ32" s="10"/>
      <c r="FK32" s="10"/>
      <c r="FL32" s="10"/>
      <c r="FM32" s="13"/>
      <c r="FN32" s="13"/>
      <c r="FO32" s="13"/>
      <c r="FP32" s="13"/>
      <c r="FQ32" s="13"/>
      <c r="FR32" s="13"/>
      <c r="FS32" s="13"/>
      <c r="FT32" s="13"/>
      <c r="FU32" s="13"/>
      <c r="FV32" s="13"/>
      <c r="FW32" s="13"/>
      <c r="FX32" s="13"/>
      <c r="FY32" s="13"/>
      <c r="FZ32" s="13"/>
      <c r="GA32" s="13"/>
      <c r="GB32" s="13"/>
      <c r="GC32" s="13"/>
      <c r="GD32" s="13"/>
      <c r="GE32" s="13"/>
      <c r="GF32" s="13"/>
      <c r="GG32" s="13"/>
      <c r="GH32" s="13"/>
      <c r="GI32" s="13"/>
      <c r="GJ32" s="13"/>
      <c r="GK32" s="13"/>
      <c r="GL32" s="13"/>
      <c r="GM32" s="13"/>
      <c r="GN32" s="13"/>
      <c r="GO32" s="13"/>
      <c r="GP32" s="13"/>
      <c r="GQ32" s="13"/>
      <c r="GR32" s="13"/>
      <c r="GS32" s="13"/>
      <c r="GT32" s="13"/>
      <c r="GU32" s="13"/>
      <c r="GV32" s="13"/>
      <c r="GW32" s="13"/>
      <c r="GX32" s="13"/>
      <c r="GY32" s="13"/>
      <c r="GZ32" s="13"/>
      <c r="HA32" s="13"/>
      <c r="HB32" s="13"/>
      <c r="HC32" s="13"/>
      <c r="HD32" s="13"/>
      <c r="HE32" s="13"/>
      <c r="HF32" s="13"/>
      <c r="HG32" s="13"/>
      <c r="HH32" s="13"/>
      <c r="HI32" s="13"/>
      <c r="HJ32" s="13"/>
      <c r="HK32" s="13"/>
      <c r="HL32" s="13"/>
      <c r="HM32" s="13"/>
      <c r="HN32" s="13"/>
      <c r="HO32" s="13"/>
      <c r="HP32" s="13"/>
      <c r="HQ32" s="13"/>
      <c r="HR32" s="13"/>
      <c r="HS32" s="13"/>
      <c r="HT32" s="13"/>
      <c r="HU32" s="13"/>
      <c r="HV32" s="13"/>
      <c r="HW32" s="13"/>
      <c r="HX32" s="13"/>
      <c r="HY32" s="13"/>
      <c r="HZ32" s="13"/>
      <c r="IA32" s="13"/>
      <c r="IB32" s="13"/>
      <c r="IC32" s="13"/>
      <c r="ID32" s="13"/>
      <c r="IE32" s="13"/>
      <c r="IF32" s="13"/>
      <c r="IG32" s="13"/>
      <c r="IH32" s="13"/>
      <c r="II32" s="13"/>
      <c r="IJ32" s="13"/>
      <c r="IK32" s="13"/>
      <c r="IL32" s="13"/>
      <c r="IM32" s="13"/>
      <c r="IN32" s="13"/>
      <c r="IO32" s="13"/>
      <c r="IP32" s="13"/>
      <c r="IQ32" s="13"/>
      <c r="IR32" s="13"/>
      <c r="IS32" s="13"/>
      <c r="IT32" s="13"/>
      <c r="IU32" s="13"/>
      <c r="IV32" s="13"/>
    </row>
    <row r="33" spans="1:256" x14ac:dyDescent="0.25">
      <c r="A33" s="10">
        <f ca="1">COUNTIF(G33:OFFSET(G33,0,$D$2-1),"P")+COUNTIF(G33:OFFSET(G33,0,$D$2-1),"X")</f>
        <v>1</v>
      </c>
      <c r="B33" s="10">
        <f t="shared" si="0"/>
        <v>1</v>
      </c>
      <c r="C33" s="11">
        <f ca="1">(COUNTIF(G33:OFFSET(G33,0,$D$2-1),"P")/$D$2)+(COUNTIF(G33:OFFSET(G33,0,$D$2-1),"X")/$D$2)</f>
        <v>1</v>
      </c>
      <c r="D33" s="12" t="str">
        <f t="shared" ca="1" si="1"/>
        <v>PRESENTE</v>
      </c>
      <c r="E33" s="12" t="str">
        <f t="shared" ca="1" si="2"/>
        <v>P</v>
      </c>
      <c r="F33" s="14" t="s">
        <v>41</v>
      </c>
      <c r="G33" s="10" t="s">
        <v>11</v>
      </c>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3"/>
      <c r="FN33" s="13"/>
      <c r="FO33" s="13"/>
      <c r="FP33" s="13"/>
      <c r="FQ33" s="13"/>
      <c r="FR33" s="13"/>
      <c r="FS33" s="13"/>
      <c r="FT33" s="13"/>
      <c r="FU33" s="13"/>
      <c r="FV33" s="13"/>
      <c r="FW33" s="13"/>
      <c r="FX33" s="13"/>
      <c r="FY33" s="13"/>
      <c r="FZ33" s="13"/>
      <c r="GA33" s="13"/>
      <c r="GB33" s="13"/>
      <c r="GC33" s="13"/>
      <c r="GD33" s="13"/>
      <c r="GE33" s="13"/>
      <c r="GF33" s="13"/>
      <c r="GG33" s="13"/>
      <c r="GH33" s="13"/>
      <c r="GI33" s="13"/>
      <c r="GJ33" s="13"/>
      <c r="GK33" s="13"/>
      <c r="GL33" s="13"/>
      <c r="GM33" s="13"/>
      <c r="GN33" s="13"/>
      <c r="GO33" s="13"/>
      <c r="GP33" s="13"/>
      <c r="GQ33" s="13"/>
      <c r="GR33" s="13"/>
      <c r="GS33" s="13"/>
      <c r="GT33" s="13"/>
      <c r="GU33" s="13"/>
      <c r="GV33" s="13"/>
      <c r="GW33" s="13"/>
      <c r="GX33" s="13"/>
      <c r="GY33" s="13"/>
      <c r="GZ33" s="13"/>
      <c r="HA33" s="13"/>
      <c r="HB33" s="13"/>
      <c r="HC33" s="13"/>
      <c r="HD33" s="13"/>
      <c r="HE33" s="13"/>
      <c r="HF33" s="13"/>
      <c r="HG33" s="13"/>
      <c r="HH33" s="13"/>
      <c r="HI33" s="13"/>
      <c r="HJ33" s="13"/>
      <c r="HK33" s="13"/>
      <c r="HL33" s="13"/>
      <c r="HM33" s="13"/>
      <c r="HN33" s="13"/>
      <c r="HO33" s="13"/>
      <c r="HP33" s="13"/>
      <c r="HQ33" s="13"/>
      <c r="HR33" s="13"/>
      <c r="HS33" s="13"/>
      <c r="HT33" s="13"/>
      <c r="HU33" s="13"/>
      <c r="HV33" s="13"/>
      <c r="HW33" s="13"/>
      <c r="HX33" s="13"/>
      <c r="HY33" s="13"/>
      <c r="HZ33" s="13"/>
      <c r="IA33" s="13"/>
      <c r="IB33" s="13"/>
      <c r="IC33" s="13"/>
      <c r="ID33" s="13"/>
      <c r="IE33" s="13"/>
      <c r="IF33" s="13"/>
      <c r="IG33" s="13"/>
      <c r="IH33" s="13"/>
      <c r="II33" s="13"/>
      <c r="IJ33" s="13"/>
      <c r="IK33" s="13"/>
      <c r="IL33" s="13"/>
      <c r="IM33" s="13"/>
      <c r="IN33" s="13"/>
      <c r="IO33" s="13"/>
      <c r="IP33" s="13"/>
      <c r="IQ33" s="13"/>
      <c r="IR33" s="13"/>
      <c r="IS33" s="13"/>
      <c r="IT33" s="13"/>
      <c r="IU33" s="13"/>
      <c r="IV33" s="13"/>
    </row>
    <row r="34" spans="1:256" x14ac:dyDescent="0.25">
      <c r="A34" s="10">
        <f ca="1">COUNTIF(G34:OFFSET(G34,0,$D$2-1),"P")+COUNTIF(G34:OFFSET(G34,0,$D$2-1),"X")</f>
        <v>1</v>
      </c>
      <c r="B34" s="10">
        <f t="shared" si="0"/>
        <v>1</v>
      </c>
      <c r="C34" s="11">
        <f ca="1">(COUNTIF(G34:OFFSET(G34,0,$D$2-1),"P")/$D$2)+(COUNTIF(G34:OFFSET(G34,0,$D$2-1),"X")/$D$2)</f>
        <v>1</v>
      </c>
      <c r="D34" s="12" t="str">
        <f t="shared" ca="1" si="1"/>
        <v>PRESENTE</v>
      </c>
      <c r="E34" s="12" t="str">
        <f t="shared" ca="1" si="2"/>
        <v>P</v>
      </c>
      <c r="F34" s="14" t="s">
        <v>42</v>
      </c>
      <c r="G34" s="10" t="s">
        <v>11</v>
      </c>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3"/>
      <c r="FN34" s="13"/>
      <c r="FO34" s="13"/>
      <c r="FP34" s="13"/>
      <c r="FQ34" s="13"/>
      <c r="FR34" s="13"/>
      <c r="FS34" s="13"/>
      <c r="FT34" s="13"/>
      <c r="FU34" s="13"/>
      <c r="FV34" s="13"/>
      <c r="FW34" s="13"/>
      <c r="FX34" s="13"/>
      <c r="FY34" s="13"/>
      <c r="FZ34" s="13"/>
      <c r="GA34" s="13"/>
      <c r="GB34" s="13"/>
      <c r="GC34" s="13"/>
      <c r="GD34" s="13"/>
      <c r="GE34" s="13"/>
      <c r="GF34" s="13"/>
      <c r="GG34" s="13"/>
      <c r="GH34" s="13"/>
      <c r="GI34" s="13"/>
      <c r="GJ34" s="13"/>
      <c r="GK34" s="13"/>
      <c r="GL34" s="13"/>
      <c r="GM34" s="13"/>
      <c r="GN34" s="13"/>
      <c r="GO34" s="13"/>
      <c r="GP34" s="13"/>
      <c r="GQ34" s="13"/>
      <c r="GR34" s="13"/>
      <c r="GS34" s="13"/>
      <c r="GT34" s="13"/>
      <c r="GU34" s="13"/>
      <c r="GV34" s="13"/>
      <c r="GW34" s="13"/>
      <c r="GX34" s="13"/>
      <c r="GY34" s="13"/>
      <c r="GZ34" s="13"/>
      <c r="HA34" s="13"/>
      <c r="HB34" s="13"/>
      <c r="HC34" s="13"/>
      <c r="HD34" s="13"/>
      <c r="HE34" s="13"/>
      <c r="HF34" s="13"/>
      <c r="HG34" s="13"/>
      <c r="HH34" s="13"/>
      <c r="HI34" s="13"/>
      <c r="HJ34" s="13"/>
      <c r="HK34" s="13"/>
      <c r="HL34" s="13"/>
      <c r="HM34" s="13"/>
      <c r="HN34" s="13"/>
      <c r="HO34" s="13"/>
      <c r="HP34" s="13"/>
      <c r="HQ34" s="13"/>
      <c r="HR34" s="13"/>
      <c r="HS34" s="13"/>
      <c r="HT34" s="13"/>
      <c r="HU34" s="13"/>
      <c r="HV34" s="13"/>
      <c r="HW34" s="13"/>
      <c r="HX34" s="13"/>
      <c r="HY34" s="13"/>
      <c r="HZ34" s="13"/>
      <c r="IA34" s="13"/>
      <c r="IB34" s="13"/>
      <c r="IC34" s="13"/>
      <c r="ID34" s="13"/>
      <c r="IE34" s="13"/>
      <c r="IF34" s="13"/>
      <c r="IG34" s="13"/>
      <c r="IH34" s="13"/>
      <c r="II34" s="13"/>
      <c r="IJ34" s="13"/>
      <c r="IK34" s="13"/>
      <c r="IL34" s="13"/>
      <c r="IM34" s="13"/>
      <c r="IN34" s="13"/>
      <c r="IO34" s="13"/>
      <c r="IP34" s="13"/>
      <c r="IQ34" s="13"/>
      <c r="IR34" s="13"/>
      <c r="IS34" s="13"/>
      <c r="IT34" s="13"/>
      <c r="IU34" s="13"/>
      <c r="IV34" s="13"/>
    </row>
    <row r="35" spans="1:256" x14ac:dyDescent="0.25">
      <c r="A35" s="10">
        <f ca="1">COUNTIF(G35:OFFSET(G35,0,$D$2-1),"P")+COUNTIF(G35:OFFSET(G35,0,$D$2-1),"X")</f>
        <v>1</v>
      </c>
      <c r="B35" s="10">
        <f t="shared" si="0"/>
        <v>1</v>
      </c>
      <c r="C35" s="11">
        <f ca="1">(COUNTIF(G35:OFFSET(G35,0,$D$2-1),"P")/$D$2)+(COUNTIF(G35:OFFSET(G35,0,$D$2-1),"X")/$D$2)</f>
        <v>1</v>
      </c>
      <c r="D35" s="12" t="str">
        <f t="shared" ca="1" si="1"/>
        <v>PRESENTE</v>
      </c>
      <c r="E35" s="12" t="str">
        <f t="shared" ca="1" si="2"/>
        <v>P</v>
      </c>
      <c r="F35" s="14" t="s">
        <v>43</v>
      </c>
      <c r="G35" s="10" t="s">
        <v>11</v>
      </c>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c r="BA35" s="10"/>
      <c r="BB35" s="10"/>
      <c r="BC35" s="10"/>
      <c r="BD35" s="10"/>
      <c r="BE35" s="10"/>
      <c r="BF35" s="10"/>
      <c r="BG35" s="10"/>
      <c r="BH35" s="10"/>
      <c r="BI35" s="10"/>
      <c r="BJ35" s="10"/>
      <c r="BK35" s="10"/>
      <c r="BL35" s="10"/>
      <c r="BM35" s="10"/>
      <c r="BN35" s="10"/>
      <c r="BO35" s="10"/>
      <c r="BP35" s="10"/>
      <c r="BQ35" s="10"/>
      <c r="BR35" s="10"/>
      <c r="BS35" s="10"/>
      <c r="BT35" s="10"/>
      <c r="BU35" s="10"/>
      <c r="BV35" s="10"/>
      <c r="BW35" s="10"/>
      <c r="BX35" s="10"/>
      <c r="BY35" s="10"/>
      <c r="BZ35" s="10"/>
      <c r="CA35" s="10"/>
      <c r="CB35" s="10"/>
      <c r="CC35" s="10"/>
      <c r="CD35" s="10"/>
      <c r="CE35" s="10"/>
      <c r="CF35" s="10"/>
      <c r="CG35" s="10"/>
      <c r="CH35" s="10"/>
      <c r="CI35" s="10"/>
      <c r="CJ35" s="10"/>
      <c r="CK35" s="10"/>
      <c r="CL35" s="10"/>
      <c r="CM35" s="10"/>
      <c r="CN35" s="10"/>
      <c r="CO35" s="10"/>
      <c r="CP35" s="10"/>
      <c r="CQ35" s="10"/>
      <c r="CR35" s="10"/>
      <c r="CS35" s="10"/>
      <c r="CT35" s="10"/>
      <c r="CU35" s="10"/>
      <c r="CV35" s="10"/>
      <c r="CW35" s="10"/>
      <c r="CX35" s="10"/>
      <c r="CY35" s="10"/>
      <c r="CZ35" s="10"/>
      <c r="DA35" s="10"/>
      <c r="DB35" s="10"/>
      <c r="DC35" s="10"/>
      <c r="DD35" s="10"/>
      <c r="DE35" s="10"/>
      <c r="DF35" s="10"/>
      <c r="DG35" s="10"/>
      <c r="DH35" s="10"/>
      <c r="DI35" s="10"/>
      <c r="DJ35" s="10"/>
      <c r="DK35" s="10"/>
      <c r="DL35" s="10"/>
      <c r="DM35" s="10"/>
      <c r="DN35" s="10"/>
      <c r="DO35" s="10"/>
      <c r="DP35" s="10"/>
      <c r="DQ35" s="10"/>
      <c r="DR35" s="10"/>
      <c r="DS35" s="10"/>
      <c r="DT35" s="10"/>
      <c r="DU35" s="10"/>
      <c r="DV35" s="10"/>
      <c r="DW35" s="10"/>
      <c r="DX35" s="10"/>
      <c r="DY35" s="10"/>
      <c r="DZ35" s="10"/>
      <c r="EA35" s="10"/>
      <c r="EB35" s="10"/>
      <c r="EC35" s="10"/>
      <c r="ED35" s="10"/>
      <c r="EE35" s="10"/>
      <c r="EF35" s="10"/>
      <c r="EG35" s="10"/>
      <c r="EH35" s="10"/>
      <c r="EI35" s="10"/>
      <c r="EJ35" s="10"/>
      <c r="EK35" s="10"/>
      <c r="EL35" s="10"/>
      <c r="EM35" s="10"/>
      <c r="EN35" s="10"/>
      <c r="EO35" s="10"/>
      <c r="EP35" s="10"/>
      <c r="EQ35" s="10"/>
      <c r="ER35" s="10"/>
      <c r="ES35" s="10"/>
      <c r="ET35" s="10"/>
      <c r="EU35" s="10"/>
      <c r="EV35" s="10"/>
      <c r="EW35" s="10"/>
      <c r="EX35" s="10"/>
      <c r="EY35" s="10"/>
      <c r="EZ35" s="10"/>
      <c r="FA35" s="10"/>
      <c r="FB35" s="10"/>
      <c r="FC35" s="10"/>
      <c r="FD35" s="10"/>
      <c r="FE35" s="10"/>
      <c r="FF35" s="10"/>
      <c r="FG35" s="10"/>
      <c r="FH35" s="10"/>
      <c r="FI35" s="10"/>
      <c r="FJ35" s="10"/>
      <c r="FK35" s="10"/>
      <c r="FL35" s="10"/>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3"/>
      <c r="IQ35" s="13"/>
      <c r="IR35" s="13"/>
      <c r="IS35" s="13"/>
      <c r="IT35" s="13"/>
      <c r="IU35" s="13"/>
      <c r="IV35" s="13"/>
    </row>
    <row r="36" spans="1:256" x14ac:dyDescent="0.25">
      <c r="A36" s="10">
        <f ca="1">COUNTIF(G36:OFFSET(G36,0,$D$2-1),"P")+COUNTIF(G36:OFFSET(G36,0,$D$2-1),"X")</f>
        <v>1</v>
      </c>
      <c r="B36" s="10">
        <f t="shared" si="0"/>
        <v>1</v>
      </c>
      <c r="C36" s="11">
        <f ca="1">(COUNTIF(G36:OFFSET(G36,0,$D$2-1),"P")/$D$2)+(COUNTIF(G36:OFFSET(G36,0,$D$2-1),"X")/$D$2)</f>
        <v>1</v>
      </c>
      <c r="D36" s="12" t="str">
        <f t="shared" ca="1" si="1"/>
        <v>PRESENTE</v>
      </c>
      <c r="E36" s="12" t="str">
        <f t="shared" ca="1" si="2"/>
        <v>P</v>
      </c>
      <c r="F36" s="14" t="s">
        <v>44</v>
      </c>
      <c r="G36" s="10" t="s">
        <v>11</v>
      </c>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c r="BA36" s="10"/>
      <c r="BB36" s="10"/>
      <c r="BC36" s="10"/>
      <c r="BD36" s="10"/>
      <c r="BE36" s="10"/>
      <c r="BF36" s="10"/>
      <c r="BG36" s="10"/>
      <c r="BH36" s="10"/>
      <c r="BI36" s="10"/>
      <c r="BJ36" s="10"/>
      <c r="BK36" s="10"/>
      <c r="BL36" s="10"/>
      <c r="BM36" s="10"/>
      <c r="BN36" s="10"/>
      <c r="BO36" s="10"/>
      <c r="BP36" s="10"/>
      <c r="BQ36" s="10"/>
      <c r="BR36" s="10"/>
      <c r="BS36" s="10"/>
      <c r="BT36" s="10"/>
      <c r="BU36" s="10"/>
      <c r="BV36" s="10"/>
      <c r="BW36" s="10"/>
      <c r="BX36" s="10"/>
      <c r="BY36" s="10"/>
      <c r="BZ36" s="10"/>
      <c r="CA36" s="10"/>
      <c r="CB36" s="10"/>
      <c r="CC36" s="10"/>
      <c r="CD36" s="10"/>
      <c r="CE36" s="10"/>
      <c r="CF36" s="10"/>
      <c r="CG36" s="10"/>
      <c r="CH36" s="10"/>
      <c r="CI36" s="10"/>
      <c r="CJ36" s="10"/>
      <c r="CK36" s="10"/>
      <c r="CL36" s="10"/>
      <c r="CM36" s="10"/>
      <c r="CN36" s="10"/>
      <c r="CO36" s="10"/>
      <c r="CP36" s="10"/>
      <c r="CQ36" s="10"/>
      <c r="CR36" s="10"/>
      <c r="CS36" s="10"/>
      <c r="CT36" s="10"/>
      <c r="CU36" s="10"/>
      <c r="CV36" s="10"/>
      <c r="CW36" s="10"/>
      <c r="CX36" s="10"/>
      <c r="CY36" s="10"/>
      <c r="CZ36" s="10"/>
      <c r="DA36" s="10"/>
      <c r="DB36" s="10"/>
      <c r="DC36" s="10"/>
      <c r="DD36" s="10"/>
      <c r="DE36" s="10"/>
      <c r="DF36" s="10"/>
      <c r="DG36" s="10"/>
      <c r="DH36" s="10"/>
      <c r="DI36" s="10"/>
      <c r="DJ36" s="10"/>
      <c r="DK36" s="10"/>
      <c r="DL36" s="10"/>
      <c r="DM36" s="10"/>
      <c r="DN36" s="10"/>
      <c r="DO36" s="10"/>
      <c r="DP36" s="10"/>
      <c r="DQ36" s="10"/>
      <c r="DR36" s="10"/>
      <c r="DS36" s="10"/>
      <c r="DT36" s="10"/>
      <c r="DU36" s="10"/>
      <c r="DV36" s="10"/>
      <c r="DW36" s="10"/>
      <c r="DX36" s="10"/>
      <c r="DY36" s="10"/>
      <c r="DZ36" s="10"/>
      <c r="EA36" s="10"/>
      <c r="EB36" s="10"/>
      <c r="EC36" s="10"/>
      <c r="ED36" s="10"/>
      <c r="EE36" s="10"/>
      <c r="EF36" s="10"/>
      <c r="EG36" s="10"/>
      <c r="EH36" s="10"/>
      <c r="EI36" s="10"/>
      <c r="EJ36" s="10"/>
      <c r="EK36" s="10"/>
      <c r="EL36" s="10"/>
      <c r="EM36" s="10"/>
      <c r="EN36" s="10"/>
      <c r="EO36" s="10"/>
      <c r="EP36" s="10"/>
      <c r="EQ36" s="10"/>
      <c r="ER36" s="10"/>
      <c r="ES36" s="10"/>
      <c r="ET36" s="10"/>
      <c r="EU36" s="10"/>
      <c r="EV36" s="10"/>
      <c r="EW36" s="10"/>
      <c r="EX36" s="10"/>
      <c r="EY36" s="10"/>
      <c r="EZ36" s="10"/>
      <c r="FA36" s="10"/>
      <c r="FB36" s="10"/>
      <c r="FC36" s="10"/>
      <c r="FD36" s="10"/>
      <c r="FE36" s="10"/>
      <c r="FF36" s="10"/>
      <c r="FG36" s="10"/>
      <c r="FH36" s="10"/>
      <c r="FI36" s="10"/>
      <c r="FJ36" s="10"/>
      <c r="FK36" s="10"/>
      <c r="FL36" s="10"/>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3"/>
      <c r="IQ36" s="13"/>
      <c r="IR36" s="13"/>
      <c r="IS36" s="13"/>
      <c r="IT36" s="13"/>
      <c r="IU36" s="13"/>
      <c r="IV36" s="13"/>
    </row>
    <row r="37" spans="1:256" x14ac:dyDescent="0.25">
      <c r="A37" s="10">
        <f ca="1">COUNTIF(G37:OFFSET(G37,0,$D$2-1),"P")+COUNTIF(G37:OFFSET(G37,0,$D$2-1),"X")</f>
        <v>0</v>
      </c>
      <c r="B37" s="10">
        <f t="shared" si="0"/>
        <v>1</v>
      </c>
      <c r="C37" s="11">
        <f ca="1">(COUNTIF(G37:OFFSET(G37,0,$D$2-1),"P")/$D$2)+(COUNTIF(G37:OFFSET(G37,0,$D$2-1),"X")/$D$2)</f>
        <v>0</v>
      </c>
      <c r="D37" s="12" t="str">
        <f t="shared" ca="1" si="1"/>
        <v>AUSENTE</v>
      </c>
      <c r="E37" s="12" t="str">
        <f t="shared" ca="1" si="2"/>
        <v>F</v>
      </c>
      <c r="F37" s="14" t="s">
        <v>45</v>
      </c>
      <c r="G37" s="10" t="s">
        <v>18</v>
      </c>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3"/>
      <c r="FN37" s="13"/>
      <c r="FO37" s="13"/>
      <c r="FP37" s="13"/>
      <c r="FQ37" s="13"/>
      <c r="FR37" s="13"/>
      <c r="FS37" s="13"/>
      <c r="FT37" s="13"/>
      <c r="FU37" s="13"/>
      <c r="FV37" s="13"/>
      <c r="FW37" s="13"/>
      <c r="FX37" s="13"/>
      <c r="FY37" s="13"/>
      <c r="FZ37" s="13"/>
      <c r="GA37" s="13"/>
      <c r="GB37" s="13"/>
      <c r="GC37" s="13"/>
      <c r="GD37" s="13"/>
      <c r="GE37" s="13"/>
      <c r="GF37" s="13"/>
      <c r="GG37" s="13"/>
      <c r="GH37" s="13"/>
      <c r="GI37" s="13"/>
      <c r="GJ37" s="13"/>
      <c r="GK37" s="13"/>
      <c r="GL37" s="13"/>
      <c r="GM37" s="13"/>
      <c r="GN37" s="13"/>
      <c r="GO37" s="13"/>
      <c r="GP37" s="13"/>
      <c r="GQ37" s="13"/>
      <c r="GR37" s="13"/>
      <c r="GS37" s="13"/>
      <c r="GT37" s="13"/>
      <c r="GU37" s="13"/>
      <c r="GV37" s="13"/>
      <c r="GW37" s="13"/>
      <c r="GX37" s="13"/>
      <c r="GY37" s="13"/>
      <c r="GZ37" s="13"/>
      <c r="HA37" s="13"/>
      <c r="HB37" s="13"/>
      <c r="HC37" s="13"/>
      <c r="HD37" s="13"/>
      <c r="HE37" s="13"/>
      <c r="HF37" s="13"/>
      <c r="HG37" s="13"/>
      <c r="HH37" s="13"/>
      <c r="HI37" s="13"/>
      <c r="HJ37" s="13"/>
      <c r="HK37" s="13"/>
      <c r="HL37" s="13"/>
      <c r="HM37" s="13"/>
      <c r="HN37" s="13"/>
      <c r="HO37" s="13"/>
      <c r="HP37" s="13"/>
      <c r="HQ37" s="13"/>
      <c r="HR37" s="13"/>
      <c r="HS37" s="13"/>
      <c r="HT37" s="13"/>
      <c r="HU37" s="13"/>
      <c r="HV37" s="13"/>
      <c r="HW37" s="13"/>
      <c r="HX37" s="13"/>
      <c r="HY37" s="13"/>
      <c r="HZ37" s="13"/>
      <c r="IA37" s="13"/>
      <c r="IB37" s="13"/>
      <c r="IC37" s="13"/>
      <c r="ID37" s="13"/>
      <c r="IE37" s="13"/>
      <c r="IF37" s="13"/>
      <c r="IG37" s="13"/>
      <c r="IH37" s="13"/>
      <c r="II37" s="13"/>
      <c r="IJ37" s="13"/>
      <c r="IK37" s="13"/>
      <c r="IL37" s="13"/>
      <c r="IM37" s="13"/>
      <c r="IN37" s="13"/>
      <c r="IO37" s="13"/>
      <c r="IP37" s="13"/>
      <c r="IQ37" s="13"/>
      <c r="IR37" s="13"/>
      <c r="IS37" s="13"/>
      <c r="IT37" s="13"/>
      <c r="IU37" s="13"/>
      <c r="IV37" s="13"/>
    </row>
    <row r="38" spans="1:256" x14ac:dyDescent="0.25">
      <c r="A38" s="10">
        <f ca="1">COUNTIF(G38:OFFSET(G38,0,$D$2-1),"P")+COUNTIF(G38:OFFSET(G38,0,$D$2-1),"X")</f>
        <v>1</v>
      </c>
      <c r="B38" s="10">
        <f t="shared" si="0"/>
        <v>1</v>
      </c>
      <c r="C38" s="11">
        <f ca="1">(COUNTIF(G38:OFFSET(G38,0,$D$2-1),"P")/$D$2)+(COUNTIF(G38:OFFSET(G38,0,$D$2-1),"X")/$D$2)</f>
        <v>1</v>
      </c>
      <c r="D38" s="12" t="str">
        <f t="shared" ca="1" si="1"/>
        <v>PRESENTE</v>
      </c>
      <c r="E38" s="12" t="str">
        <f t="shared" ca="1" si="2"/>
        <v>P</v>
      </c>
      <c r="F38" s="14" t="s">
        <v>46</v>
      </c>
      <c r="G38" s="10" t="s">
        <v>11</v>
      </c>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c r="BA38" s="10"/>
      <c r="BB38" s="10"/>
      <c r="BC38" s="10"/>
      <c r="BD38" s="10"/>
      <c r="BE38" s="10"/>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10"/>
      <c r="CZ38" s="10"/>
      <c r="DA38" s="10"/>
      <c r="DB38" s="10"/>
      <c r="DC38" s="10"/>
      <c r="DD38" s="10"/>
      <c r="DE38" s="10"/>
      <c r="DF38" s="10"/>
      <c r="DG38" s="10"/>
      <c r="DH38" s="10"/>
      <c r="DI38" s="10"/>
      <c r="DJ38" s="10"/>
      <c r="DK38" s="10"/>
      <c r="DL38" s="10"/>
      <c r="DM38" s="10"/>
      <c r="DN38" s="10"/>
      <c r="DO38" s="10"/>
      <c r="DP38" s="10"/>
      <c r="DQ38" s="10"/>
      <c r="DR38" s="10"/>
      <c r="DS38" s="10"/>
      <c r="DT38" s="10"/>
      <c r="DU38" s="10"/>
      <c r="DV38" s="10"/>
      <c r="DW38" s="10"/>
      <c r="DX38" s="10"/>
      <c r="DY38" s="10"/>
      <c r="DZ38" s="10"/>
      <c r="EA38" s="10"/>
      <c r="EB38" s="10"/>
      <c r="EC38" s="10"/>
      <c r="ED38" s="10"/>
      <c r="EE38" s="10"/>
      <c r="EF38" s="10"/>
      <c r="EG38" s="10"/>
      <c r="EH38" s="10"/>
      <c r="EI38" s="10"/>
      <c r="EJ38" s="10"/>
      <c r="EK38" s="10"/>
      <c r="EL38" s="10"/>
      <c r="EM38" s="10"/>
      <c r="EN38" s="10"/>
      <c r="EO38" s="10"/>
      <c r="EP38" s="10"/>
      <c r="EQ38" s="10"/>
      <c r="ER38" s="10"/>
      <c r="ES38" s="10"/>
      <c r="ET38" s="10"/>
      <c r="EU38" s="10"/>
      <c r="EV38" s="10"/>
      <c r="EW38" s="10"/>
      <c r="EX38" s="10"/>
      <c r="EY38" s="10"/>
      <c r="EZ38" s="10"/>
      <c r="FA38" s="10"/>
      <c r="FB38" s="10"/>
      <c r="FC38" s="10"/>
      <c r="FD38" s="10"/>
      <c r="FE38" s="10"/>
      <c r="FF38" s="10"/>
      <c r="FG38" s="10"/>
      <c r="FH38" s="10"/>
      <c r="FI38" s="10"/>
      <c r="FJ38" s="10"/>
      <c r="FK38" s="10"/>
      <c r="FL38" s="10"/>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13"/>
      <c r="GQ38" s="13"/>
      <c r="GR38" s="13"/>
      <c r="GS38" s="13"/>
      <c r="GT38" s="13"/>
      <c r="GU38" s="13"/>
      <c r="GV38" s="13"/>
      <c r="GW38" s="13"/>
      <c r="GX38" s="13"/>
      <c r="GY38" s="13"/>
      <c r="GZ38" s="13"/>
      <c r="HA38" s="13"/>
      <c r="HB38" s="13"/>
      <c r="HC38" s="13"/>
      <c r="HD38" s="13"/>
      <c r="HE38" s="13"/>
      <c r="HF38" s="13"/>
      <c r="HG38" s="13"/>
      <c r="HH38" s="13"/>
      <c r="HI38" s="13"/>
      <c r="HJ38" s="13"/>
      <c r="HK38" s="13"/>
      <c r="HL38" s="13"/>
      <c r="HM38" s="13"/>
      <c r="HN38" s="13"/>
      <c r="HO38" s="13"/>
      <c r="HP38" s="13"/>
      <c r="HQ38" s="13"/>
      <c r="HR38" s="13"/>
      <c r="HS38" s="13"/>
      <c r="HT38" s="13"/>
      <c r="HU38" s="13"/>
      <c r="HV38" s="13"/>
      <c r="HW38" s="13"/>
      <c r="HX38" s="13"/>
      <c r="HY38" s="13"/>
      <c r="HZ38" s="13"/>
      <c r="IA38" s="13"/>
      <c r="IB38" s="13"/>
      <c r="IC38" s="13"/>
      <c r="ID38" s="13"/>
      <c r="IE38" s="13"/>
      <c r="IF38" s="13"/>
      <c r="IG38" s="13"/>
      <c r="IH38" s="13"/>
      <c r="II38" s="13"/>
      <c r="IJ38" s="13"/>
      <c r="IK38" s="13"/>
      <c r="IL38" s="13"/>
      <c r="IM38" s="13"/>
      <c r="IN38" s="13"/>
      <c r="IO38" s="13"/>
      <c r="IP38" s="13"/>
      <c r="IQ38" s="13"/>
      <c r="IR38" s="13"/>
      <c r="IS38" s="13"/>
      <c r="IT38" s="13"/>
      <c r="IU38" s="13"/>
      <c r="IV38" s="13"/>
    </row>
    <row r="39" spans="1:256" x14ac:dyDescent="0.25">
      <c r="A39" s="10">
        <f ca="1">COUNTIF(G39:OFFSET(G39,0,$D$2-1),"P")+COUNTIF(G39:OFFSET(G39,0,$D$2-1),"X")</f>
        <v>1</v>
      </c>
      <c r="B39" s="10">
        <f t="shared" si="0"/>
        <v>1</v>
      </c>
      <c r="C39" s="11">
        <f ca="1">(COUNTIF(G39:OFFSET(G39,0,$D$2-1),"P")/$D$2)+(COUNTIF(G39:OFFSET(G39,0,$D$2-1),"X")/$D$2)</f>
        <v>1</v>
      </c>
      <c r="D39" s="12" t="str">
        <f t="shared" ca="1" si="1"/>
        <v>PRESENTE</v>
      </c>
      <c r="E39" s="12" t="str">
        <f t="shared" ca="1" si="2"/>
        <v>P</v>
      </c>
      <c r="F39" s="14" t="s">
        <v>47</v>
      </c>
      <c r="G39" s="10" t="s">
        <v>11</v>
      </c>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c r="DL39" s="10"/>
      <c r="DM39" s="10"/>
      <c r="DN39" s="10"/>
      <c r="DO39" s="10"/>
      <c r="DP39" s="10"/>
      <c r="DQ39" s="10"/>
      <c r="DR39" s="10"/>
      <c r="DS39" s="10"/>
      <c r="DT39" s="10"/>
      <c r="DU39" s="10"/>
      <c r="DV39" s="10"/>
      <c r="DW39" s="10"/>
      <c r="DX39" s="10"/>
      <c r="DY39" s="10"/>
      <c r="DZ39" s="10"/>
      <c r="EA39" s="10"/>
      <c r="EB39" s="10"/>
      <c r="EC39" s="10"/>
      <c r="ED39" s="10"/>
      <c r="EE39" s="10"/>
      <c r="EF39" s="10"/>
      <c r="EG39" s="10"/>
      <c r="EH39" s="10"/>
      <c r="EI39" s="10"/>
      <c r="EJ39" s="10"/>
      <c r="EK39" s="10"/>
      <c r="EL39" s="10"/>
      <c r="EM39" s="10"/>
      <c r="EN39" s="10"/>
      <c r="EO39" s="10"/>
      <c r="EP39" s="10"/>
      <c r="EQ39" s="10"/>
      <c r="ER39" s="10"/>
      <c r="ES39" s="10"/>
      <c r="ET39" s="10"/>
      <c r="EU39" s="10"/>
      <c r="EV39" s="10"/>
      <c r="EW39" s="10"/>
      <c r="EX39" s="10"/>
      <c r="EY39" s="10"/>
      <c r="EZ39" s="10"/>
      <c r="FA39" s="10"/>
      <c r="FB39" s="10"/>
      <c r="FC39" s="10"/>
      <c r="FD39" s="10"/>
      <c r="FE39" s="10"/>
      <c r="FF39" s="10"/>
      <c r="FG39" s="10"/>
      <c r="FH39" s="10"/>
      <c r="FI39" s="10"/>
      <c r="FJ39" s="10"/>
      <c r="FK39" s="10"/>
      <c r="FL39" s="10"/>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13"/>
      <c r="GQ39" s="13"/>
      <c r="GR39" s="13"/>
      <c r="GS39" s="13"/>
      <c r="GT39" s="13"/>
      <c r="GU39" s="13"/>
      <c r="GV39" s="13"/>
      <c r="GW39" s="13"/>
      <c r="GX39" s="13"/>
      <c r="GY39" s="13"/>
      <c r="GZ39" s="13"/>
      <c r="HA39" s="13"/>
      <c r="HB39" s="13"/>
      <c r="HC39" s="13"/>
      <c r="HD39" s="13"/>
      <c r="HE39" s="13"/>
      <c r="HF39" s="13"/>
      <c r="HG39" s="13"/>
      <c r="HH39" s="13"/>
      <c r="HI39" s="13"/>
      <c r="HJ39" s="13"/>
      <c r="HK39" s="13"/>
      <c r="HL39" s="13"/>
      <c r="HM39" s="13"/>
      <c r="HN39" s="13"/>
      <c r="HO39" s="13"/>
      <c r="HP39" s="13"/>
      <c r="HQ39" s="13"/>
      <c r="HR39" s="13"/>
      <c r="HS39" s="13"/>
      <c r="HT39" s="13"/>
      <c r="HU39" s="13"/>
      <c r="HV39" s="13"/>
      <c r="HW39" s="13"/>
      <c r="HX39" s="13"/>
      <c r="HY39" s="13"/>
      <c r="HZ39" s="13"/>
      <c r="IA39" s="13"/>
      <c r="IB39" s="13"/>
      <c r="IC39" s="13"/>
      <c r="ID39" s="13"/>
      <c r="IE39" s="13"/>
      <c r="IF39" s="13"/>
      <c r="IG39" s="13"/>
      <c r="IH39" s="13"/>
      <c r="II39" s="13"/>
      <c r="IJ39" s="13"/>
      <c r="IK39" s="13"/>
      <c r="IL39" s="13"/>
      <c r="IM39" s="13"/>
      <c r="IN39" s="13"/>
      <c r="IO39" s="13"/>
      <c r="IP39" s="13"/>
      <c r="IQ39" s="13"/>
      <c r="IR39" s="13"/>
      <c r="IS39" s="13"/>
      <c r="IT39" s="13"/>
      <c r="IU39" s="13"/>
      <c r="IV39" s="13"/>
    </row>
    <row r="40" spans="1:256" x14ac:dyDescent="0.25">
      <c r="A40" s="10">
        <f ca="1">COUNTIF(G40:OFFSET(G40,0,$D$2-1),"P")+COUNTIF(G40:OFFSET(G40,0,$D$2-1),"X")</f>
        <v>1</v>
      </c>
      <c r="B40" s="10">
        <f t="shared" si="0"/>
        <v>1</v>
      </c>
      <c r="C40" s="11">
        <f ca="1">(COUNTIF(G40:OFFSET(G40,0,$D$2-1),"P")/$D$2)+(COUNTIF(G40:OFFSET(G40,0,$D$2-1),"X")/$D$2)</f>
        <v>1</v>
      </c>
      <c r="D40" s="12" t="str">
        <f t="shared" ca="1" si="1"/>
        <v>PRESENTE</v>
      </c>
      <c r="E40" s="12" t="str">
        <f t="shared" ca="1" si="2"/>
        <v>P</v>
      </c>
      <c r="F40" s="14" t="s">
        <v>48</v>
      </c>
      <c r="G40" s="10" t="s">
        <v>11</v>
      </c>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3"/>
      <c r="FN40" s="13"/>
      <c r="FO40" s="13"/>
      <c r="FP40" s="13"/>
      <c r="FQ40" s="13"/>
      <c r="FR40" s="13"/>
      <c r="FS40" s="13"/>
      <c r="FT40" s="13"/>
      <c r="FU40" s="13"/>
      <c r="FV40" s="13"/>
      <c r="FW40" s="13"/>
      <c r="FX40" s="13"/>
      <c r="FY40" s="13"/>
      <c r="FZ40" s="13"/>
      <c r="GA40" s="13"/>
      <c r="GB40" s="13"/>
      <c r="GC40" s="13"/>
      <c r="GD40" s="13"/>
      <c r="GE40" s="13"/>
      <c r="GF40" s="13"/>
      <c r="GG40" s="13"/>
      <c r="GH40" s="13"/>
      <c r="GI40" s="13"/>
      <c r="GJ40" s="13"/>
      <c r="GK40" s="13"/>
      <c r="GL40" s="13"/>
      <c r="GM40" s="13"/>
      <c r="GN40" s="13"/>
      <c r="GO40" s="13"/>
      <c r="GP40" s="13"/>
      <c r="GQ40" s="13"/>
      <c r="GR40" s="13"/>
      <c r="GS40" s="13"/>
      <c r="GT40" s="13"/>
      <c r="GU40" s="13"/>
      <c r="GV40" s="13"/>
      <c r="GW40" s="13"/>
      <c r="GX40" s="13"/>
      <c r="GY40" s="13"/>
      <c r="GZ40" s="13"/>
      <c r="HA40" s="13"/>
      <c r="HB40" s="13"/>
      <c r="HC40" s="13"/>
      <c r="HD40" s="13"/>
      <c r="HE40" s="13"/>
      <c r="HF40" s="13"/>
      <c r="HG40" s="13"/>
      <c r="HH40" s="13"/>
      <c r="HI40" s="13"/>
      <c r="HJ40" s="13"/>
      <c r="HK40" s="13"/>
      <c r="HL40" s="13"/>
      <c r="HM40" s="13"/>
      <c r="HN40" s="13"/>
      <c r="HO40" s="13"/>
      <c r="HP40" s="13"/>
      <c r="HQ40" s="13"/>
      <c r="HR40" s="13"/>
      <c r="HS40" s="13"/>
      <c r="HT40" s="13"/>
      <c r="HU40" s="13"/>
      <c r="HV40" s="13"/>
      <c r="HW40" s="13"/>
      <c r="HX40" s="13"/>
      <c r="HY40" s="13"/>
      <c r="HZ40" s="13"/>
      <c r="IA40" s="13"/>
      <c r="IB40" s="13"/>
      <c r="IC40" s="13"/>
      <c r="ID40" s="13"/>
      <c r="IE40" s="13"/>
      <c r="IF40" s="13"/>
      <c r="IG40" s="13"/>
      <c r="IH40" s="13"/>
      <c r="II40" s="13"/>
      <c r="IJ40" s="13"/>
      <c r="IK40" s="13"/>
      <c r="IL40" s="13"/>
      <c r="IM40" s="13"/>
      <c r="IN40" s="13"/>
      <c r="IO40" s="13"/>
      <c r="IP40" s="13"/>
      <c r="IQ40" s="13"/>
      <c r="IR40" s="13"/>
      <c r="IS40" s="13"/>
      <c r="IT40" s="13"/>
      <c r="IU40" s="13"/>
      <c r="IV40" s="13"/>
    </row>
    <row r="41" spans="1:256" x14ac:dyDescent="0.25">
      <c r="A41" s="10">
        <f ca="1">COUNTIF(G41:OFFSET(G41,0,$D$2-1),"P")+COUNTIF(G41:OFFSET(G41,0,$D$2-1),"X")</f>
        <v>1</v>
      </c>
      <c r="B41" s="10">
        <f t="shared" si="0"/>
        <v>1</v>
      </c>
      <c r="C41" s="11">
        <f ca="1">(COUNTIF(G41:OFFSET(G41,0,$D$2-1),"P")/$D$2)+(COUNTIF(G41:OFFSET(G41,0,$D$2-1),"X")/$D$2)</f>
        <v>1</v>
      </c>
      <c r="D41" s="12" t="str">
        <f t="shared" ca="1" si="1"/>
        <v>PRESENTE</v>
      </c>
      <c r="E41" s="12" t="str">
        <f t="shared" ca="1" si="2"/>
        <v>P</v>
      </c>
      <c r="F41" s="14" t="s">
        <v>49</v>
      </c>
      <c r="G41" s="10" t="s">
        <v>11</v>
      </c>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3"/>
      <c r="FN41" s="13"/>
      <c r="FO41" s="13"/>
      <c r="FP41" s="13"/>
      <c r="FQ41" s="13"/>
      <c r="FR41" s="13"/>
      <c r="FS41" s="13"/>
      <c r="FT41" s="13"/>
      <c r="FU41" s="13"/>
      <c r="FV41" s="13"/>
      <c r="FW41" s="13"/>
      <c r="FX41" s="13"/>
      <c r="FY41" s="13"/>
      <c r="FZ41" s="13"/>
      <c r="GA41" s="13"/>
      <c r="GB41" s="13"/>
      <c r="GC41" s="13"/>
      <c r="GD41" s="13"/>
      <c r="GE41" s="13"/>
      <c r="GF41" s="13"/>
      <c r="GG41" s="13"/>
      <c r="GH41" s="13"/>
      <c r="GI41" s="13"/>
      <c r="GJ41" s="13"/>
      <c r="GK41" s="13"/>
      <c r="GL41" s="13"/>
      <c r="GM41" s="13"/>
      <c r="GN41" s="13"/>
      <c r="GO41" s="13"/>
      <c r="GP41" s="13"/>
      <c r="GQ41" s="13"/>
      <c r="GR41" s="13"/>
      <c r="GS41" s="13"/>
      <c r="GT41" s="13"/>
      <c r="GU41" s="13"/>
      <c r="GV41" s="13"/>
      <c r="GW41" s="13"/>
      <c r="GX41" s="13"/>
      <c r="GY41" s="13"/>
      <c r="GZ41" s="13"/>
      <c r="HA41" s="13"/>
      <c r="HB41" s="13"/>
      <c r="HC41" s="13"/>
      <c r="HD41" s="13"/>
      <c r="HE41" s="13"/>
      <c r="HF41" s="13"/>
      <c r="HG41" s="13"/>
      <c r="HH41" s="13"/>
      <c r="HI41" s="13"/>
      <c r="HJ41" s="13"/>
      <c r="HK41" s="13"/>
      <c r="HL41" s="13"/>
      <c r="HM41" s="13"/>
      <c r="HN41" s="13"/>
      <c r="HO41" s="13"/>
      <c r="HP41" s="13"/>
      <c r="HQ41" s="13"/>
      <c r="HR41" s="13"/>
      <c r="HS41" s="13"/>
      <c r="HT41" s="13"/>
      <c r="HU41" s="13"/>
      <c r="HV41" s="13"/>
      <c r="HW41" s="13"/>
      <c r="HX41" s="13"/>
      <c r="HY41" s="13"/>
      <c r="HZ41" s="13"/>
      <c r="IA41" s="13"/>
      <c r="IB41" s="13"/>
      <c r="IC41" s="13"/>
      <c r="ID41" s="13"/>
      <c r="IE41" s="13"/>
      <c r="IF41" s="13"/>
      <c r="IG41" s="13"/>
      <c r="IH41" s="13"/>
      <c r="II41" s="13"/>
      <c r="IJ41" s="13"/>
      <c r="IK41" s="13"/>
      <c r="IL41" s="13"/>
      <c r="IM41" s="13"/>
      <c r="IN41" s="13"/>
      <c r="IO41" s="13"/>
      <c r="IP41" s="13"/>
      <c r="IQ41" s="13"/>
      <c r="IR41" s="13"/>
      <c r="IS41" s="13"/>
      <c r="IT41" s="13"/>
      <c r="IU41" s="13"/>
      <c r="IV41" s="13"/>
    </row>
    <row r="42" spans="1:256" x14ac:dyDescent="0.25">
      <c r="A42" s="10">
        <f ca="1">COUNTIF(G42:OFFSET(G42,0,$D$2-1),"P")+COUNTIF(G42:OFFSET(G42,0,$D$2-1),"X")</f>
        <v>1</v>
      </c>
      <c r="B42" s="10">
        <f t="shared" si="0"/>
        <v>1</v>
      </c>
      <c r="C42" s="11">
        <f ca="1">(COUNTIF(G42:OFFSET(G42,0,$D$2-1),"P")/$D$2)+(COUNTIF(G42:OFFSET(G42,0,$D$2-1),"X")/$D$2)</f>
        <v>1</v>
      </c>
      <c r="D42" s="12" t="str">
        <f t="shared" ca="1" si="1"/>
        <v>PRESENTE</v>
      </c>
      <c r="E42" s="12" t="str">
        <f t="shared" ca="1" si="2"/>
        <v>P</v>
      </c>
      <c r="F42" s="14" t="s">
        <v>50</v>
      </c>
      <c r="G42" s="10" t="s">
        <v>11</v>
      </c>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3"/>
      <c r="FN42" s="13"/>
      <c r="FO42" s="13"/>
      <c r="FP42" s="13"/>
      <c r="FQ42" s="13"/>
      <c r="FR42" s="13"/>
      <c r="FS42" s="13"/>
      <c r="FT42" s="13"/>
      <c r="FU42" s="13"/>
      <c r="FV42" s="13"/>
      <c r="FW42" s="13"/>
      <c r="FX42" s="13"/>
      <c r="FY42" s="13"/>
      <c r="FZ42" s="13"/>
      <c r="GA42" s="13"/>
      <c r="GB42" s="13"/>
      <c r="GC42" s="13"/>
      <c r="GD42" s="13"/>
      <c r="GE42" s="13"/>
      <c r="GF42" s="13"/>
      <c r="GG42" s="13"/>
      <c r="GH42" s="13"/>
      <c r="GI42" s="13"/>
      <c r="GJ42" s="13"/>
      <c r="GK42" s="13"/>
      <c r="GL42" s="13"/>
      <c r="GM42" s="13"/>
      <c r="GN42" s="13"/>
      <c r="GO42" s="13"/>
      <c r="GP42" s="13"/>
      <c r="GQ42" s="13"/>
      <c r="GR42" s="13"/>
      <c r="GS42" s="13"/>
      <c r="GT42" s="13"/>
      <c r="GU42" s="13"/>
      <c r="GV42" s="13"/>
      <c r="GW42" s="13"/>
      <c r="GX42" s="13"/>
      <c r="GY42" s="13"/>
      <c r="GZ42" s="13"/>
      <c r="HA42" s="13"/>
      <c r="HB42" s="13"/>
      <c r="HC42" s="13"/>
      <c r="HD42" s="13"/>
      <c r="HE42" s="13"/>
      <c r="HF42" s="13"/>
      <c r="HG42" s="13"/>
      <c r="HH42" s="13"/>
      <c r="HI42" s="13"/>
      <c r="HJ42" s="13"/>
      <c r="HK42" s="13"/>
      <c r="HL42" s="13"/>
      <c r="HM42" s="13"/>
      <c r="HN42" s="13"/>
      <c r="HO42" s="13"/>
      <c r="HP42" s="13"/>
      <c r="HQ42" s="13"/>
      <c r="HR42" s="13"/>
      <c r="HS42" s="13"/>
      <c r="HT42" s="13"/>
      <c r="HU42" s="13"/>
      <c r="HV42" s="13"/>
      <c r="HW42" s="13"/>
      <c r="HX42" s="13"/>
      <c r="HY42" s="13"/>
      <c r="HZ42" s="13"/>
      <c r="IA42" s="13"/>
      <c r="IB42" s="13"/>
      <c r="IC42" s="13"/>
      <c r="ID42" s="13"/>
      <c r="IE42" s="13"/>
      <c r="IF42" s="13"/>
      <c r="IG42" s="13"/>
      <c r="IH42" s="13"/>
      <c r="II42" s="13"/>
      <c r="IJ42" s="13"/>
      <c r="IK42" s="13"/>
      <c r="IL42" s="13"/>
      <c r="IM42" s="13"/>
      <c r="IN42" s="13"/>
      <c r="IO42" s="13"/>
      <c r="IP42" s="13"/>
      <c r="IQ42" s="13"/>
      <c r="IR42" s="13"/>
      <c r="IS42" s="13"/>
      <c r="IT42" s="13"/>
      <c r="IU42" s="13"/>
      <c r="IV42" s="13"/>
    </row>
    <row r="43" spans="1:256" x14ac:dyDescent="0.25">
      <c r="A43" s="10">
        <f ca="1">COUNTIF(G43:OFFSET(G43,0,$D$2-1),"P")+COUNTIF(G43:OFFSET(G43,0,$D$2-1),"X")</f>
        <v>1</v>
      </c>
      <c r="B43" s="10">
        <f t="shared" si="0"/>
        <v>1</v>
      </c>
      <c r="C43" s="11">
        <f ca="1">(COUNTIF(G43:OFFSET(G43,0,$D$2-1),"P")/$D$2)+(COUNTIF(G43:OFFSET(G43,0,$D$2-1),"X")/$D$2)</f>
        <v>1</v>
      </c>
      <c r="D43" s="12" t="str">
        <f t="shared" ca="1" si="1"/>
        <v>PRESENTE</v>
      </c>
      <c r="E43" s="12" t="str">
        <f t="shared" ca="1" si="2"/>
        <v>P</v>
      </c>
      <c r="F43" s="14" t="s">
        <v>51</v>
      </c>
      <c r="G43" s="10" t="s">
        <v>11</v>
      </c>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3"/>
      <c r="FN43" s="13"/>
      <c r="FO43" s="13"/>
      <c r="FP43" s="13"/>
      <c r="FQ43" s="13"/>
      <c r="FR43" s="13"/>
      <c r="FS43" s="13"/>
      <c r="FT43" s="13"/>
      <c r="FU43" s="13"/>
      <c r="FV43" s="13"/>
      <c r="FW43" s="13"/>
      <c r="FX43" s="13"/>
      <c r="FY43" s="13"/>
      <c r="FZ43" s="13"/>
      <c r="GA43" s="13"/>
      <c r="GB43" s="13"/>
      <c r="GC43" s="13"/>
      <c r="GD43" s="13"/>
      <c r="GE43" s="13"/>
      <c r="GF43" s="13"/>
      <c r="GG43" s="13"/>
      <c r="GH43" s="13"/>
      <c r="GI43" s="13"/>
      <c r="GJ43" s="13"/>
      <c r="GK43" s="13"/>
      <c r="GL43" s="13"/>
      <c r="GM43" s="13"/>
      <c r="GN43" s="13"/>
      <c r="GO43" s="13"/>
      <c r="GP43" s="13"/>
      <c r="GQ43" s="13"/>
      <c r="GR43" s="13"/>
      <c r="GS43" s="13"/>
      <c r="GT43" s="13"/>
      <c r="GU43" s="13"/>
      <c r="GV43" s="13"/>
      <c r="GW43" s="13"/>
      <c r="GX43" s="13"/>
      <c r="GY43" s="13"/>
      <c r="GZ43" s="13"/>
      <c r="HA43" s="13"/>
      <c r="HB43" s="13"/>
      <c r="HC43" s="13"/>
      <c r="HD43" s="13"/>
      <c r="HE43" s="13"/>
      <c r="HF43" s="13"/>
      <c r="HG43" s="13"/>
      <c r="HH43" s="13"/>
      <c r="HI43" s="13"/>
      <c r="HJ43" s="13"/>
      <c r="HK43" s="13"/>
      <c r="HL43" s="13"/>
      <c r="HM43" s="13"/>
      <c r="HN43" s="13"/>
      <c r="HO43" s="13"/>
      <c r="HP43" s="13"/>
      <c r="HQ43" s="13"/>
      <c r="HR43" s="13"/>
      <c r="HS43" s="13"/>
      <c r="HT43" s="13"/>
      <c r="HU43" s="13"/>
      <c r="HV43" s="13"/>
      <c r="HW43" s="13"/>
      <c r="HX43" s="13"/>
      <c r="HY43" s="13"/>
      <c r="HZ43" s="13"/>
      <c r="IA43" s="13"/>
      <c r="IB43" s="13"/>
      <c r="IC43" s="13"/>
      <c r="ID43" s="13"/>
      <c r="IE43" s="13"/>
      <c r="IF43" s="13"/>
      <c r="IG43" s="13"/>
      <c r="IH43" s="13"/>
      <c r="II43" s="13"/>
      <c r="IJ43" s="13"/>
      <c r="IK43" s="13"/>
      <c r="IL43" s="13"/>
      <c r="IM43" s="13"/>
      <c r="IN43" s="13"/>
      <c r="IO43" s="13"/>
      <c r="IP43" s="13"/>
      <c r="IQ43" s="13"/>
      <c r="IR43" s="13"/>
      <c r="IS43" s="13"/>
      <c r="IT43" s="13"/>
      <c r="IU43" s="13"/>
      <c r="IV43" s="13"/>
    </row>
    <row r="44" spans="1:256" x14ac:dyDescent="0.25">
      <c r="A44" s="10">
        <f ca="1">COUNTIF(G44:OFFSET(G44,0,$D$2-1),"P")+COUNTIF(G44:OFFSET(G44,0,$D$2-1),"X")</f>
        <v>1</v>
      </c>
      <c r="B44" s="12">
        <f t="shared" si="0"/>
        <v>1</v>
      </c>
      <c r="C44" s="11">
        <f ca="1">(COUNTIF(G44:OFFSET(G44,0,$D$2-1),"P")/$D$2)+(COUNTIF(G44:OFFSET(G44,0,$D$2-1),"X")/$D$2)</f>
        <v>1</v>
      </c>
      <c r="D44" s="12" t="str">
        <f t="shared" ca="1" si="1"/>
        <v>PRESENTE</v>
      </c>
      <c r="E44" s="12" t="str">
        <f t="shared" ca="1" si="2"/>
        <v>P</v>
      </c>
      <c r="F44" s="14" t="s">
        <v>52</v>
      </c>
      <c r="G44" s="10" t="s">
        <v>11</v>
      </c>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3"/>
      <c r="FN44" s="13"/>
      <c r="FO44" s="13"/>
      <c r="FP44" s="13"/>
      <c r="FQ44" s="13"/>
      <c r="FR44" s="13"/>
      <c r="FS44" s="13"/>
      <c r="FT44" s="13"/>
      <c r="FU44" s="13"/>
      <c r="FV44" s="13"/>
      <c r="FW44" s="13"/>
      <c r="FX44" s="13"/>
      <c r="FY44" s="13"/>
      <c r="FZ44" s="13"/>
      <c r="GA44" s="13"/>
      <c r="GB44" s="13"/>
      <c r="GC44" s="13"/>
      <c r="GD44" s="13"/>
      <c r="GE44" s="13"/>
      <c r="GF44" s="13"/>
      <c r="GG44" s="13"/>
      <c r="GH44" s="13"/>
      <c r="GI44" s="13"/>
      <c r="GJ44" s="13"/>
      <c r="GK44" s="13"/>
      <c r="GL44" s="13"/>
      <c r="GM44" s="13"/>
      <c r="GN44" s="13"/>
      <c r="GO44" s="13"/>
      <c r="GP44" s="13"/>
      <c r="GQ44" s="13"/>
      <c r="GR44" s="13"/>
      <c r="GS44" s="13"/>
      <c r="GT44" s="13"/>
      <c r="GU44" s="13"/>
      <c r="GV44" s="13"/>
      <c r="GW44" s="13"/>
      <c r="GX44" s="13"/>
      <c r="GY44" s="13"/>
      <c r="GZ44" s="13"/>
      <c r="HA44" s="13"/>
      <c r="HB44" s="13"/>
      <c r="HC44" s="13"/>
      <c r="HD44" s="13"/>
      <c r="HE44" s="13"/>
      <c r="HF44" s="13"/>
      <c r="HG44" s="13"/>
      <c r="HH44" s="13"/>
      <c r="HI44" s="13"/>
      <c r="HJ44" s="13"/>
      <c r="HK44" s="13"/>
      <c r="HL44" s="13"/>
      <c r="HM44" s="13"/>
      <c r="HN44" s="13"/>
      <c r="HO44" s="13"/>
      <c r="HP44" s="13"/>
      <c r="HQ44" s="13"/>
      <c r="HR44" s="13"/>
      <c r="HS44" s="13"/>
      <c r="HT44" s="13"/>
      <c r="HU44" s="13"/>
      <c r="HV44" s="13"/>
      <c r="HW44" s="13"/>
      <c r="HX44" s="13"/>
      <c r="HY44" s="13"/>
      <c r="HZ44" s="13"/>
      <c r="IA44" s="13"/>
      <c r="IB44" s="13"/>
      <c r="IC44" s="13"/>
      <c r="ID44" s="13"/>
      <c r="IE44" s="13"/>
      <c r="IF44" s="13"/>
      <c r="IG44" s="13"/>
      <c r="IH44" s="13"/>
      <c r="II44" s="13"/>
      <c r="IJ44" s="13"/>
      <c r="IK44" s="13"/>
      <c r="IL44" s="13"/>
      <c r="IM44" s="13"/>
      <c r="IN44" s="13"/>
      <c r="IO44" s="13"/>
      <c r="IP44" s="13"/>
      <c r="IQ44" s="13"/>
      <c r="IR44" s="13"/>
      <c r="IS44" s="13"/>
      <c r="IT44" s="13"/>
      <c r="IU44" s="13"/>
      <c r="IV44" s="13"/>
    </row>
    <row r="45" spans="1:256" s="20" customFormat="1" ht="21" x14ac:dyDescent="0.35">
      <c r="A45" s="15"/>
      <c r="B45" s="15"/>
      <c r="C45" s="16"/>
      <c r="D45" s="15"/>
      <c r="E45" s="17"/>
      <c r="F45" s="18" t="s">
        <v>53</v>
      </c>
      <c r="G45" s="19">
        <f t="shared" ref="G45:BQ45" si="3">COUNTIF(G4:G44,"P")+COUNTIF(G4:G44,"X")</f>
        <v>35</v>
      </c>
      <c r="H45" s="19">
        <f t="shared" si="3"/>
        <v>0</v>
      </c>
      <c r="I45" s="19">
        <f t="shared" si="3"/>
        <v>0</v>
      </c>
      <c r="J45" s="19">
        <f t="shared" si="3"/>
        <v>0</v>
      </c>
      <c r="K45" s="19">
        <f t="shared" si="3"/>
        <v>0</v>
      </c>
      <c r="L45" s="19">
        <f t="shared" si="3"/>
        <v>0</v>
      </c>
      <c r="M45" s="19">
        <f t="shared" si="3"/>
        <v>0</v>
      </c>
      <c r="N45" s="19">
        <f t="shared" si="3"/>
        <v>0</v>
      </c>
      <c r="O45" s="19">
        <f t="shared" si="3"/>
        <v>0</v>
      </c>
      <c r="P45" s="19">
        <f t="shared" si="3"/>
        <v>0</v>
      </c>
      <c r="Q45" s="19">
        <f t="shared" si="3"/>
        <v>0</v>
      </c>
      <c r="R45" s="19">
        <f t="shared" si="3"/>
        <v>0</v>
      </c>
      <c r="S45" s="19">
        <f t="shared" si="3"/>
        <v>0</v>
      </c>
      <c r="T45" s="19">
        <f t="shared" si="3"/>
        <v>0</v>
      </c>
      <c r="U45" s="19">
        <f t="shared" si="3"/>
        <v>0</v>
      </c>
      <c r="V45" s="19">
        <f t="shared" si="3"/>
        <v>0</v>
      </c>
      <c r="W45" s="19">
        <f t="shared" si="3"/>
        <v>0</v>
      </c>
      <c r="X45" s="19">
        <f t="shared" si="3"/>
        <v>0</v>
      </c>
      <c r="Y45" s="19">
        <f t="shared" si="3"/>
        <v>0</v>
      </c>
      <c r="Z45" s="19">
        <f t="shared" si="3"/>
        <v>0</v>
      </c>
      <c r="AA45" s="19">
        <f t="shared" si="3"/>
        <v>0</v>
      </c>
      <c r="AB45" s="19">
        <f t="shared" si="3"/>
        <v>0</v>
      </c>
      <c r="AC45" s="19">
        <f t="shared" si="3"/>
        <v>0</v>
      </c>
      <c r="AD45" s="19">
        <f t="shared" si="3"/>
        <v>0</v>
      </c>
      <c r="AE45" s="19">
        <f t="shared" si="3"/>
        <v>0</v>
      </c>
      <c r="AF45" s="19">
        <f t="shared" si="3"/>
        <v>0</v>
      </c>
      <c r="AG45" s="19">
        <f t="shared" si="3"/>
        <v>0</v>
      </c>
      <c r="AH45" s="19">
        <f t="shared" si="3"/>
        <v>0</v>
      </c>
      <c r="AI45" s="19">
        <f t="shared" si="3"/>
        <v>0</v>
      </c>
      <c r="AJ45" s="19">
        <f t="shared" si="3"/>
        <v>0</v>
      </c>
      <c r="AK45" s="19">
        <f t="shared" si="3"/>
        <v>0</v>
      </c>
      <c r="AL45" s="19">
        <f t="shared" si="3"/>
        <v>0</v>
      </c>
      <c r="AM45" s="19">
        <f t="shared" si="3"/>
        <v>0</v>
      </c>
      <c r="AN45" s="19">
        <f t="shared" si="3"/>
        <v>0</v>
      </c>
      <c r="AO45" s="19">
        <f t="shared" si="3"/>
        <v>0</v>
      </c>
      <c r="AP45" s="19">
        <f t="shared" si="3"/>
        <v>0</v>
      </c>
      <c r="AQ45" s="19">
        <f t="shared" si="3"/>
        <v>0</v>
      </c>
      <c r="AR45" s="19">
        <f t="shared" si="3"/>
        <v>0</v>
      </c>
      <c r="AS45" s="19">
        <f t="shared" si="3"/>
        <v>0</v>
      </c>
      <c r="AT45" s="19">
        <f t="shared" si="3"/>
        <v>0</v>
      </c>
      <c r="AU45" s="19">
        <f t="shared" si="3"/>
        <v>0</v>
      </c>
      <c r="AV45" s="19">
        <f t="shared" si="3"/>
        <v>0</v>
      </c>
      <c r="AW45" s="19">
        <f t="shared" si="3"/>
        <v>0</v>
      </c>
      <c r="AX45" s="19">
        <f t="shared" si="3"/>
        <v>0</v>
      </c>
      <c r="AY45" s="19">
        <f t="shared" si="3"/>
        <v>0</v>
      </c>
      <c r="AZ45" s="19">
        <f t="shared" si="3"/>
        <v>0</v>
      </c>
      <c r="BA45" s="19">
        <f t="shared" si="3"/>
        <v>0</v>
      </c>
      <c r="BB45" s="19">
        <f t="shared" si="3"/>
        <v>0</v>
      </c>
      <c r="BC45" s="19">
        <f t="shared" si="3"/>
        <v>0</v>
      </c>
      <c r="BD45" s="19">
        <f t="shared" si="3"/>
        <v>0</v>
      </c>
      <c r="BE45" s="19">
        <f t="shared" si="3"/>
        <v>0</v>
      </c>
      <c r="BF45" s="19">
        <f t="shared" si="3"/>
        <v>0</v>
      </c>
      <c r="BG45" s="19">
        <f t="shared" si="3"/>
        <v>0</v>
      </c>
      <c r="BH45" s="19">
        <f t="shared" si="3"/>
        <v>0</v>
      </c>
      <c r="BI45" s="19">
        <f t="shared" si="3"/>
        <v>0</v>
      </c>
      <c r="BJ45" s="19">
        <f t="shared" si="3"/>
        <v>0</v>
      </c>
      <c r="BK45" s="19">
        <f t="shared" si="3"/>
        <v>0</v>
      </c>
      <c r="BL45" s="19">
        <f t="shared" si="3"/>
        <v>0</v>
      </c>
      <c r="BM45" s="19">
        <f t="shared" si="3"/>
        <v>0</v>
      </c>
      <c r="BN45" s="19">
        <f t="shared" si="3"/>
        <v>0</v>
      </c>
      <c r="BO45" s="19">
        <f t="shared" si="3"/>
        <v>0</v>
      </c>
      <c r="BP45" s="19">
        <f t="shared" si="3"/>
        <v>0</v>
      </c>
      <c r="BQ45" s="19">
        <f t="shared" si="3"/>
        <v>0</v>
      </c>
    </row>
    <row r="47" spans="1:256" x14ac:dyDescent="0.25">
      <c r="F47" s="2" t="s">
        <v>54</v>
      </c>
    </row>
    <row r="48" spans="1:256" x14ac:dyDescent="0.25">
      <c r="D48" s="21" t="s">
        <v>11</v>
      </c>
      <c r="E48" s="21"/>
      <c r="F48" s="22" t="s">
        <v>55</v>
      </c>
    </row>
    <row r="49" spans="1:15" x14ac:dyDescent="0.25">
      <c r="D49" s="21" t="s">
        <v>18</v>
      </c>
      <c r="E49" s="21"/>
      <c r="F49" s="22" t="s">
        <v>56</v>
      </c>
    </row>
    <row r="50" spans="1:15" x14ac:dyDescent="0.25">
      <c r="D50" s="21" t="s">
        <v>57</v>
      </c>
      <c r="E50" s="21"/>
      <c r="F50" s="22" t="s">
        <v>58</v>
      </c>
    </row>
    <row r="51" spans="1:15" x14ac:dyDescent="0.25">
      <c r="D51" s="21" t="s">
        <v>59</v>
      </c>
      <c r="E51" s="21"/>
      <c r="F51" s="22" t="s">
        <v>60</v>
      </c>
    </row>
    <row r="52" spans="1:15" x14ac:dyDescent="0.25">
      <c r="D52" s="21" t="s">
        <v>61</v>
      </c>
      <c r="E52" s="21"/>
      <c r="F52" s="22" t="s">
        <v>62</v>
      </c>
    </row>
    <row r="53" spans="1:15" x14ac:dyDescent="0.25">
      <c r="D53" s="21" t="s">
        <v>63</v>
      </c>
      <c r="E53" s="21"/>
      <c r="F53" s="22" t="s">
        <v>64</v>
      </c>
    </row>
    <row r="54" spans="1:15" ht="15.75" thickBot="1" x14ac:dyDescent="0.3"/>
    <row r="55" spans="1:15" ht="24" thickBot="1" x14ac:dyDescent="0.3">
      <c r="A55" s="23" t="s">
        <v>65</v>
      </c>
      <c r="B55" s="24"/>
      <c r="C55" s="24"/>
      <c r="D55" s="24"/>
      <c r="E55" s="24"/>
      <c r="F55" s="24"/>
      <c r="G55" s="24"/>
      <c r="H55" s="24"/>
      <c r="I55" s="24"/>
      <c r="J55" s="24"/>
      <c r="K55" s="24"/>
      <c r="L55" s="24"/>
      <c r="M55" s="24"/>
      <c r="N55" s="24"/>
      <c r="O55" s="25"/>
    </row>
    <row r="56" spans="1:15" ht="15.75" thickBot="1" x14ac:dyDescent="0.3">
      <c r="D56"/>
      <c r="E56"/>
      <c r="F56"/>
    </row>
    <row r="57" spans="1:15" ht="24" thickBot="1" x14ac:dyDescent="0.3">
      <c r="A57" s="23" t="s">
        <v>66</v>
      </c>
      <c r="B57" s="24"/>
      <c r="C57" s="24"/>
      <c r="D57" s="24"/>
      <c r="E57" s="24"/>
      <c r="F57" s="24"/>
      <c r="G57" s="24"/>
      <c r="H57" s="24"/>
      <c r="I57" s="24"/>
      <c r="J57" s="24"/>
      <c r="K57" s="24"/>
      <c r="L57" s="24"/>
      <c r="M57" s="24"/>
      <c r="N57" s="24"/>
      <c r="O57" s="25"/>
    </row>
  </sheetData>
  <mergeCells count="2">
    <mergeCell ref="A55:O55"/>
    <mergeCell ref="A57:O57"/>
  </mergeCells>
  <dataValidations count="2">
    <dataValidation type="list" allowBlank="1" showInputMessage="1" showErrorMessage="1" sqref="FM5:IV44">
      <formula1>$D$48:$D$52</formula1>
    </dataValidation>
    <dataValidation type="list" allowBlank="1" showInputMessage="1" showErrorMessage="1" sqref="G4:FL44">
      <formula1>$D$48:$D$53</formula1>
    </dataValidation>
  </dataValidation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04-04-2018</vt:lpstr>
    </vt:vector>
  </TitlesOfParts>
  <Company>CMBH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Lucas Leal Esteves</dc:creator>
  <cp:lastModifiedBy>Lucas Leal Esteves</cp:lastModifiedBy>
  <dcterms:created xsi:type="dcterms:W3CDTF">2018-04-04T19:59:50Z</dcterms:created>
  <dcterms:modified xsi:type="dcterms:W3CDTF">2018-04-04T20:00:05Z</dcterms:modified>
</cp:coreProperties>
</file>